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00" tabRatio="843"/>
  </bookViews>
  <sheets>
    <sheet name="MARZO ORDINARIO" sheetId="1" r:id="rId1"/>
    <sheet name="TOTAL PAGADO" sheetId="4" r:id="rId2"/>
  </sheets>
  <definedNames>
    <definedName name="_xlnm._FilterDatabase" localSheetId="0" hidden="1">'MARZO ORDINARIO'!$A$3:$P$575</definedName>
    <definedName name="_xlnm._FilterDatabase" localSheetId="1" hidden="1">'TOTAL PAGADO'!$A$1:$D$573</definedName>
    <definedName name="_xlnm.Print_Titles" localSheetId="0">'MARZO ORDINARIO'!$1:$3</definedName>
    <definedName name="_xlnm.Print_Titles" localSheetId="1">'TOTAL PAGADO'!$1:$3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<sst xmlns="http://schemas.openxmlformats.org/spreadsheetml/2006/main" count="1165" uniqueCount="590">
  <si>
    <t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</t>
  </si>
  <si>
    <t>I. Importe de las Participaciones pagadas a los Municipios del Estado de Oaxaca correspondiente al mes de MARZO de 2025.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</si>
  <si>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</si>
  <si>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</si>
  <si>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</si>
  <si>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</si>
  <si>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</si>
  <si>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</si>
  <si>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</si>
  <si>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</si>
  <si>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</si>
  <si>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</si>
  <si>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</si>
  <si>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</si>
  <si>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</si>
  <si>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</si>
  <si>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MUNICIPIO DE ABEJONES</t>
  </si>
  <si>
    <t>MUNICIPIO DE ACATLAN DE PEREZ FIGUEROA</t>
  </si>
  <si>
    <t>MUNICIPIO DE ASUNCION CACALOTEPEC</t>
  </si>
  <si>
    <t>MUNICIPIO DE ASUNCION CUYOTEPEJI</t>
  </si>
  <si>
    <t>MUNICIPIO DE ASUNCION IXTALTEPEC</t>
  </si>
  <si>
    <t>MUNICIPIO DE ASUNCION NOCHIXTLAN</t>
  </si>
  <si>
    <t>MUNICIPIO DE ASUNCION OCOTLAN</t>
  </si>
  <si>
    <t>MUNICIPIO DE ASUNCION TLACOLULITA</t>
  </si>
  <si>
    <t>MUNICIPIO DE AYOTZINTEPEC</t>
  </si>
  <si>
    <t>MUNICIPIO EL BARRIO DE LA SOLEDAD</t>
  </si>
  <si>
    <t>MUNICIPIO DE CALIHUALA</t>
  </si>
  <si>
    <t>MUNICIPIO DE CANDELARIA LOXICHA</t>
  </si>
  <si>
    <t>MUNICIPIO CIENEGA DE ZIMATLAN</t>
  </si>
  <si>
    <t>MUNICIPIO DE CIUDAD IXTEPEC</t>
  </si>
  <si>
    <t>MUNICIPIO DE COATECAS ALTAS</t>
  </si>
  <si>
    <t>MUNICIPIO DE COICOYAN DE LAS FLORES</t>
  </si>
  <si>
    <t>MUNICIPIO LA COMPAÑIA</t>
  </si>
  <si>
    <t>MUNICIPIO DE CONCEPCION BUENAVISTA</t>
  </si>
  <si>
    <t>MUNICIPIO DE CONCEPCION PAPALO</t>
  </si>
  <si>
    <t>MUNICIPIO DE CONSTANCIA DEL ROSARIO</t>
  </si>
  <si>
    <t>MUNICIPIO DE COSOLAPA OAXACA</t>
  </si>
  <si>
    <t>MUNICIPIO DE COSOLTEPEC</t>
  </si>
  <si>
    <t>MUNICIPIO DE CUILAPAM DE GUERRERO</t>
  </si>
  <si>
    <t>MUNICIPIO DE CUYAMECALCO VILLA DE ZARAGOZA</t>
  </si>
  <si>
    <t>MUNICIPIO DE CHAHUITES</t>
  </si>
  <si>
    <t>MUNICIPIO DE CHALCATONGO DE HIDALGO</t>
  </si>
  <si>
    <t xml:space="preserve">MUNICIPIO DE CHIQUIHUITLAN DE BENITO JUAREZ </t>
  </si>
  <si>
    <t>MUNICIPIO HEROICA CIUDAD DE EJUTLA DE CRESPO</t>
  </si>
  <si>
    <t>MUNICIPIO DE ELOXOCHITLAN DE FLORES MAGON</t>
  </si>
  <si>
    <t>MUNICIPIO EL ESPINAL</t>
  </si>
  <si>
    <t>MUNICIPIO DE TAMAZULAPAM DEL ESPIRITU SANTO</t>
  </si>
  <si>
    <t>MUNICIPIO DE FRESNILLO DE TRUJANO</t>
  </si>
  <si>
    <t>MUNICIPIO DE GUADALUPE ETLA</t>
  </si>
  <si>
    <t>MUNICIPIO DE GUADALUPE DE RAMIREZ</t>
  </si>
  <si>
    <t>MUNICIPIO DE GUELATAO DE JUAREZ</t>
  </si>
  <si>
    <t>MUNICIPIO DE GUEVEA DE HUMBOLDT</t>
  </si>
  <si>
    <t>MUNICIPIO DE MESONES HIDALGO</t>
  </si>
  <si>
    <t>MUNICIPIO DE VILLA HIDALGO</t>
  </si>
  <si>
    <t>MUNICIPIO DE HEROICA CIUDAD DE HUAJUAPAN DE LEON</t>
  </si>
  <si>
    <t>MUNICIPIO DE HUAUTEPEC</t>
  </si>
  <si>
    <t>MUNICIPIO HUAUTLA DE JIMENEZ</t>
  </si>
  <si>
    <t>MUNICIPIO DE IXTLAN DE JUAREZ</t>
  </si>
  <si>
    <t>MUNICIPIO HEROICA CIUDAD DE JUCHITAN DE ZARAGOZA</t>
  </si>
  <si>
    <t>MUNICIPIO DE LOMA BONITA</t>
  </si>
  <si>
    <t>MUNICIPIO DE MAGDALENA APASCO</t>
  </si>
  <si>
    <t>MUNICIPIO DE MAGDALENA JALTEPEC</t>
  </si>
  <si>
    <t>MUNICIPIO DE SANTA MAGDALENA JICOTLAN</t>
  </si>
  <si>
    <t>MUNICIPIO DE MAGDALENA MIXTEPEC</t>
  </si>
  <si>
    <t>MUNICIPIO DE MAGDALENA OCOTLAN</t>
  </si>
  <si>
    <t>MUNICIPIO DE MAGDALENA PEÑASCO</t>
  </si>
  <si>
    <t>MUNICIPIO DE MAGDALENA TEITIPAC</t>
  </si>
  <si>
    <t>MUNICIPIO DE MAGDALENA TEQUISISTLAN</t>
  </si>
  <si>
    <t>MUNICIPIO DE MAGDALENA TLACOTEPEC</t>
  </si>
  <si>
    <t>MUNICIPIO DE MAGDALENA ZAHUATLAN</t>
  </si>
  <si>
    <t>MUNICIPIO DE MARISCALA DE JUAREZ</t>
  </si>
  <si>
    <t>MUNICIPIO DE MARTIRES DE TACUBAYA</t>
  </si>
  <si>
    <t>MUNICIPIO DE MATIAS ROMERO AVENDAÑO</t>
  </si>
  <si>
    <t>MUNICIPIO MAZATLAN VILLA DE FLORES</t>
  </si>
  <si>
    <t>MUNICIPIO DE MIAHUATLAN DE PORFIRIO DIAZ</t>
  </si>
  <si>
    <t>MUNICIPIO DE MIXISTLAN DE LA REFORMA</t>
  </si>
  <si>
    <t>MUNICIPIO DE MONJAS</t>
  </si>
  <si>
    <t>MUNICIPIO DE NATIVIDAD</t>
  </si>
  <si>
    <t>MUNICIPIO DE NAZARENO ETLA</t>
  </si>
  <si>
    <t>MUNICIPIO DE NEJAPA DE MADERO</t>
  </si>
  <si>
    <t>MUNICIPIO DE IXPANTEPEC NIEVES</t>
  </si>
  <si>
    <t>MUNICIPIO DE SANTIAGO NILTEPEC</t>
  </si>
  <si>
    <t>MUNICIPIO DE OAXACA DE JUAREZ</t>
  </si>
  <si>
    <t>MUNICIPIO DE OCOTLAN DE MORELOS</t>
  </si>
  <si>
    <t>MUNICIPIO DE LA PE</t>
  </si>
  <si>
    <t>MUNICIPIO DE PINOTEPA DE DON LUIS</t>
  </si>
  <si>
    <t>MUNICIPIO DE PLUMA HIDALGO</t>
  </si>
  <si>
    <t>MUNICIPIO DE SAN JOSE DEL PROGRESO</t>
  </si>
  <si>
    <t>MUNICIPIO DE PUTLA VILLA DE GUERRERO</t>
  </si>
  <si>
    <t>MUNICIPIO DE SANTA CATARINA QUIOQUITANI</t>
  </si>
  <si>
    <t>MUNICIPIO DE REFORMA DE PINEDA</t>
  </si>
  <si>
    <t>MUNICIPIO DE LA REFORMA</t>
  </si>
  <si>
    <t>MUNICIPIO DE REYES ETLA</t>
  </si>
  <si>
    <t>MUNICIPIO DE ROJAS DE CUAUHTEMOC</t>
  </si>
  <si>
    <t>MUNICIPIO DE SALINA CRUZ</t>
  </si>
  <si>
    <t>MUNICIPIO DE SAN AGUSTIN AMATENGO</t>
  </si>
  <si>
    <t>MUNICIPIO DE SAN AGUSTIN ATENANGO</t>
  </si>
  <si>
    <t>MUNICIPIO SAN AGUSTIN CHAYUCO</t>
  </si>
  <si>
    <t>MUNICIPIO DE SAN AGUSTIN DE LAS JUNTAS</t>
  </si>
  <si>
    <t>MUNICIPIO DE SAN AGUSTIN ETLA</t>
  </si>
  <si>
    <t>MUNICIPIO DE SAN AGUSTIN LOXICHA</t>
  </si>
  <si>
    <t>MUNICIPIO DE SAN AGUSTIN TLACOTEPEC</t>
  </si>
  <si>
    <t>MUNICIPIO DE SAN AGUSTIN YATARENI</t>
  </si>
  <si>
    <t>MUNICIPIO DE SAN ANDRES CABECERA NUEVA</t>
  </si>
  <si>
    <t>MUNICIPIO DE SAN ANDRES DINICUITI</t>
  </si>
  <si>
    <t>MUNICIPIO DE SAN ANDRES HUAXPALTEPEC</t>
  </si>
  <si>
    <t>MUNICIPIO DE SAN ANDRES HUAYAPAM</t>
  </si>
  <si>
    <t>MUNICIPIO DE SAN ANDRES IXTLAHUACA</t>
  </si>
  <si>
    <t>MUNICIPIO DE SAN ANDRES LAGUNAS</t>
  </si>
  <si>
    <t>MUNICIPIO DE SAN ANDRES NUXIÑO</t>
  </si>
  <si>
    <t>MUNICIPIO DE SAN ANDRES PAXTLAN</t>
  </si>
  <si>
    <t>MUNICIPIO DE SAN ANDRES SINAXTLA</t>
  </si>
  <si>
    <t>MUNICIPIO DE SAN ANDRES SOLAGA</t>
  </si>
  <si>
    <t>MUNICIPIO DE SAN ANDRES TEOTILALPAM</t>
  </si>
  <si>
    <t>MUNICIPIO DE SAN ANDRES TEPETLAPA</t>
  </si>
  <si>
    <t>MUNICIPIO DE SAN ANDRES YAA</t>
  </si>
  <si>
    <t>MUNICIPIO DE SAN ANDRES ZABACHE</t>
  </si>
  <si>
    <t>MUNICIPIO DE SAN ANDRES ZAUTLA</t>
  </si>
  <si>
    <t>MUNICIPIO DE SAN ANTONINO CASTILLO VELASCO</t>
  </si>
  <si>
    <t>MUNICIPIO DE SAN ANTONINO EL ALTO</t>
  </si>
  <si>
    <t>MUNICIPIO SAN ANTONINO MONTE VERDE</t>
  </si>
  <si>
    <t>MUNICIPIO DE SAN ANTONIO ACUTLA</t>
  </si>
  <si>
    <t>MUNICIPIO DE SAN ANTONIO DE LA CAL</t>
  </si>
  <si>
    <t>MUNICIPIO DE SAN ANTONIO HUITEPEC</t>
  </si>
  <si>
    <t>MUNICIPIO DE SAN ANTONIO NANAHUATIPAM</t>
  </si>
  <si>
    <t>MUNICIPIO DE SAN ANTONIO SINICAHUA</t>
  </si>
  <si>
    <t>MUNICIPIO DE SAN ANTONIO TEPETLAPA</t>
  </si>
  <si>
    <t>MUNICIPIO DE SAN BALTAZAR CHICHICAPAM</t>
  </si>
  <si>
    <t>MUNICIPIO DE SAN BALTAZAR LOXICHA</t>
  </si>
  <si>
    <t>MUNICIPIO DE SAN BALTAZAR YATZACHI EL BAJO</t>
  </si>
  <si>
    <t>MUNICIPIO DE SAN BARTOLO COYOTEPEC</t>
  </si>
  <si>
    <t>MUNICIPIO DE SAN BARTOLOME AYAUTLA</t>
  </si>
  <si>
    <t>MUNICIPIO DE SAN BARTOLOME LOXICHA</t>
  </si>
  <si>
    <t>MUNICIPIO DE SAN BARTOLOME QUIALANA</t>
  </si>
  <si>
    <t>MUNICIPIO DE SAN BARTOLOME YUCUAÑE</t>
  </si>
  <si>
    <t>MUNICIPIO DE SAN BARTOLOME ZOOGOCHO</t>
  </si>
  <si>
    <t>MUNICIPIO DE SAN BARTOLO SOYALTEPEC</t>
  </si>
  <si>
    <t>MUNICIPIO DE SAN BARTOLO YAUTEPEC</t>
  </si>
  <si>
    <t>MUNICIPIO DE SAN BERNARDO MIXTEPEC</t>
  </si>
  <si>
    <t>MUNICIPIO DE SAN BLAS ATEMPA</t>
  </si>
  <si>
    <t>MUNICIPIO SAN CARLOS YAUTEPEC</t>
  </si>
  <si>
    <t>MUNICIPIO DE SAN CRISTOBAL AMATLAN</t>
  </si>
  <si>
    <t>MUNICIPIO DE SAN CRISTOBAL AMOLTEPEC</t>
  </si>
  <si>
    <t>MUNICIPIO DE SAN CRISTOBAL LACHIRIOAG</t>
  </si>
  <si>
    <t>MUNICIPIO DE SAN CRISTOBAL SUCHIXTLAHUACA</t>
  </si>
  <si>
    <t>MUNICIPIO DE SAN DIONISIO DEL MAR</t>
  </si>
  <si>
    <t>MUNICIPIO DE SAN DIONISIO OCOTEPEC</t>
  </si>
  <si>
    <t>MUNICIPIO DE SAN DIONISIO OCOTLAN</t>
  </si>
  <si>
    <t>MUNICIPIO DE SAN ESTEBAN ATATLAHUCA</t>
  </si>
  <si>
    <t>MUNICIPIO DE SAN FELIPE JALAPA DE DIAZ</t>
  </si>
  <si>
    <t>MUNICIPIO DE SAN FELIPE TEJALAPAM</t>
  </si>
  <si>
    <t>MUNICIPIO DE SAN FELIPE USILA</t>
  </si>
  <si>
    <t>MUNICIPIO DE SAN FRANCISCO CAHUACUA</t>
  </si>
  <si>
    <t>MUNICIPIO DE SAN FRANCISCO CAJONOS</t>
  </si>
  <si>
    <t>MUNICIPIO DE SAN FRANCISCO CHAPULAPA</t>
  </si>
  <si>
    <t>MUNICIPIO DE SAN FRANCISCO CHINDUA</t>
  </si>
  <si>
    <t>MUNICIPIO DE SAN FRANCISCO DEL MAR</t>
  </si>
  <si>
    <t>MUNICIPIO DE SAN FRANCISCO HUEHUETLAN</t>
  </si>
  <si>
    <t>MUNICIPIO DE SAN FRANCISCO IXHUATAN</t>
  </si>
  <si>
    <t>MUNICIPIO DE SAN FRANCISCO JALTEPETONGO</t>
  </si>
  <si>
    <t>MUNICIPIO DE SAN FRANCISCO LACHIGOLO</t>
  </si>
  <si>
    <t>MUNICIPIO DE SAN FRANCISCO LOGUECHE</t>
  </si>
  <si>
    <t>MUNICIPIO DE SAN FRANCISCO NUXAÑO</t>
  </si>
  <si>
    <t>MUNICIPIO DE SAN FRANCISCO OZOLOTEPEC</t>
  </si>
  <si>
    <t>MUNICIPIO DE SAN FRANCISCO SOLA</t>
  </si>
  <si>
    <t>MUNICIPIO DE SAN FRANCISCO TELIXTLAHUACA</t>
  </si>
  <si>
    <t>MUNICIPIO DE SAN FRANCISCO TEOPAN</t>
  </si>
  <si>
    <t>MUNICIPIO DE SAN FRANCISCO TLAPANCINGO</t>
  </si>
  <si>
    <t>MUNICIPIO DE SAN GABRIEL MIXTEPEC</t>
  </si>
  <si>
    <t>MUNICIPIO DE SAN ILDEFONSO AMATLAN</t>
  </si>
  <si>
    <t>MUNICIPIO DE SAN ILDEFONSO SOLA</t>
  </si>
  <si>
    <t>MUNICIPIO DE SAN ILDEFONSO VILLA ALTA</t>
  </si>
  <si>
    <t>MUNICIPIO DE SAN JACINTO AMILPAS</t>
  </si>
  <si>
    <t>MUNICIPIO DE SAN JACINTO TLACOTEPEC</t>
  </si>
  <si>
    <t>MUNICIPIO DE SAN JERONIMO COATLAN</t>
  </si>
  <si>
    <t>MUNICIPIO DE SAN JERONIMO SILACAYOAPILLA</t>
  </si>
  <si>
    <t>MUNICIPIO DE SAN JERONIMO SOSOLA</t>
  </si>
  <si>
    <t>MUNICIPIO DE SAN JERONIMO TAVICHE</t>
  </si>
  <si>
    <t>MUNICIPIO DE SAN JERONIMO TECOATL</t>
  </si>
  <si>
    <t>MUNICIPIO DE SAN JORGE NUCHITA</t>
  </si>
  <si>
    <t>MUNICIPIO DE SAN JOSE AYUQUILA</t>
  </si>
  <si>
    <t>MUNICIPIO DE SAN JOSE CHILTEPEC</t>
  </si>
  <si>
    <t>MUNICIPIO DE SAN JOSE DEL PEÑASCO</t>
  </si>
  <si>
    <t>MUNICIPIO SAN JOSE ESTANCIA GRANDE</t>
  </si>
  <si>
    <t>MUNICIPIO DE SAN JOSE INDEPENDENCIA</t>
  </si>
  <si>
    <t>MUNICIPIO DE SAN JOSE LACHIGUIRI</t>
  </si>
  <si>
    <t>MUNICIPIO DE SAN JOSE TENANGO</t>
  </si>
  <si>
    <t>MUNICIPIO DE SAN JUAN ACHIUTLA</t>
  </si>
  <si>
    <t>MUNICIPIO DE SAN JUAN ATEPEC</t>
  </si>
  <si>
    <t>MUNICIPIO DE ANIMAS TRUJANO</t>
  </si>
  <si>
    <t>MUNICIPIO DE SAN JUAN BAUTISTA ATATLAHUCA</t>
  </si>
  <si>
    <t>MUNICIPIO DE SAN JUAN BAUTISTA COIXTLAHUACA</t>
  </si>
  <si>
    <t>MUNICIPIO DE SAN JUAN BAUTISTA CUICATLAN</t>
  </si>
  <si>
    <t>MUNICIPIO DE SAN JUAN BAUTISTA GUELACHE</t>
  </si>
  <si>
    <t>MUNICIPIO DE SAN JUAN BAUTISTA JAYACATLAN</t>
  </si>
  <si>
    <t>MUNICIPIO DE SAN JUAN BAUTISTA LO DE SOTO</t>
  </si>
  <si>
    <t>MUNICIPIO DE SAN JUAN BAUTISTA SUCHITEPEC</t>
  </si>
  <si>
    <t>MUNICIPIO DE SAN JUAN BAUTISTA TLACOATZINTEPEC</t>
  </si>
  <si>
    <t>MUNICIPIO SAN JUAN BAUTISTA TLACHICHILCO</t>
  </si>
  <si>
    <t>MUNICIPIO DE SAN JUAN BAUTISTA TUXTEPEC</t>
  </si>
  <si>
    <t>MUNICIPIO DE SAN JUAN CACAHUATEPEC</t>
  </si>
  <si>
    <t>MUNICIPIO DE SAN JUAN CIENEGUILLA</t>
  </si>
  <si>
    <t>MUNICIPIO DE SAN JUAN COATZOSPAM</t>
  </si>
  <si>
    <t>MUNICIPIO DE SAN JUAN COLORADO</t>
  </si>
  <si>
    <t>MUNICIPIO DE SAN JUAN COMALTEPEC</t>
  </si>
  <si>
    <t>MUNICIPIO DE SAN JUAN COTZOCON</t>
  </si>
  <si>
    <t>MUNICIPIO DE SAN JUAN CHICOMEZUCHIL</t>
  </si>
  <si>
    <t>MUNICIPIO DE SAN JUAN CHILATECA</t>
  </si>
  <si>
    <t>MUNICIPIO DE SAN JUAN DEL ESTADO</t>
  </si>
  <si>
    <t>MUNICIPIO DE SAN JUAN DEL RIO</t>
  </si>
  <si>
    <t>MUNICIPIO DE SAN JUAN DIUXI</t>
  </si>
  <si>
    <t>MUNICIPIO DE SAN JUAN EVANGELISTA ANALCO</t>
  </si>
  <si>
    <t>MUNICIPIO DE SAN JUAN GUELAVIA</t>
  </si>
  <si>
    <t>MUNICIPIO DE SAN JUAN GUICHICOVI</t>
  </si>
  <si>
    <t>MUNICIPIO DE SAN JUAN IHUALTEPEC</t>
  </si>
  <si>
    <t>MUNICIPIO DE SAN JUAN JUQUILA MIXES</t>
  </si>
  <si>
    <t>MUNICIPIO DE SAN JUAN JUQUILA VIJANOS</t>
  </si>
  <si>
    <t>MUNICIPIO DE SAN JUAN LACHAO</t>
  </si>
  <si>
    <t>MUNICIPIO DE SAN JUAN LACHIGALLA</t>
  </si>
  <si>
    <t>MUNICIPIO DE SAN JUAN LAJARCIA</t>
  </si>
  <si>
    <t>MUNICIPIO DE SAN JUAN LALANA</t>
  </si>
  <si>
    <t>MUNICIPIO DE SAN JUAN DE LOS CUES</t>
  </si>
  <si>
    <t>MUNICIPIO DE SAN JUAN MAZATLAN</t>
  </si>
  <si>
    <t>MUNICIPIO DE SAN JUAN MIXTEPEC</t>
  </si>
  <si>
    <t>MUNICIPIO DE SAN JUAN ÑUMI</t>
  </si>
  <si>
    <t>MUNICIPIO DE SAN JUAN OZOLOTEPEC</t>
  </si>
  <si>
    <t>MUNICIPIO DE SAN JUAN PETLAPA</t>
  </si>
  <si>
    <t>MUNICIPIO DE SAN JUAN QUIAHIJE</t>
  </si>
  <si>
    <t>MUNICIPIO DE SAN JUAN QUIOTEPEC</t>
  </si>
  <si>
    <t>MUNICIPIO DE SAN JUAN SAYULTEPEC</t>
  </si>
  <si>
    <t>MUNICIPIO DE SAN JUAN TABAA</t>
  </si>
  <si>
    <t>MUNICIPIO DE SAN JUAN TAMAZOLA</t>
  </si>
  <si>
    <t>MUNICIPIO DE SAN JUAN TEITA</t>
  </si>
  <si>
    <t>MUNICIPIO DE SAN JUAN TEITIPAC</t>
  </si>
  <si>
    <t>MUNICIPIO DE SAN JUAN TEPEUXILA</t>
  </si>
  <si>
    <t>MUNICIPIO DE SAN JUAN TEPOSCOLULA</t>
  </si>
  <si>
    <t>MUNICIPIO DE SAN JUAN YAEE</t>
  </si>
  <si>
    <t>MUNICIPIO DE SAN JUAN YATZONA</t>
  </si>
  <si>
    <t>MUNICIPIO DE SAN JUAN YUCUITA</t>
  </si>
  <si>
    <t>MUNICIPIO DE SAN LORENZO</t>
  </si>
  <si>
    <t>MUNICIPIO DE SAN LORENZO ALBARRADAS</t>
  </si>
  <si>
    <t>MUNICIPIO DE SAN LORENZO CACAOTEPEC</t>
  </si>
  <si>
    <t>MUNICIPIO DE SAN LORENZO CUAUNECUILTITLA</t>
  </si>
  <si>
    <t>MUNICIPIO DE SAN LORENZO TEXMELUCAN</t>
  </si>
  <si>
    <t>MUNICIPIO DE SAN LORENZO VICTORIA</t>
  </si>
  <si>
    <t>MUNICIPIO DE SAN LUCAS CAMOTLAN</t>
  </si>
  <si>
    <t>MUNICIPIO DE SAN LUCAS OJITLAN</t>
  </si>
  <si>
    <t>MUNICIPIO DE SAN LUCAS QUIAVINI</t>
  </si>
  <si>
    <t>MUNICIPIO DE SAN LUCAS ZOQUIAPAM</t>
  </si>
  <si>
    <t>MUNICIPIO SAN LUIS AMATLAN</t>
  </si>
  <si>
    <t>MUNICIPIO DE SAN MARCIAL OZOLOTEPEC</t>
  </si>
  <si>
    <t>MUNICIPIO DE SAN MARCOS ARTEAGA</t>
  </si>
  <si>
    <t>MUNICIPIO DE SAN MARTIN DE LOS CANSECOS</t>
  </si>
  <si>
    <t>MUNICIPIO DE SAN MARTIN HUAMELULPAM</t>
  </si>
  <si>
    <t>MUNICIPIO DE SAN MARTIN ITUNYOSO</t>
  </si>
  <si>
    <t>MUNICIPIO DE SAN MARTIN LACHILA</t>
  </si>
  <si>
    <t>MUNICIPIO DE SAN MARTIN PERAS</t>
  </si>
  <si>
    <t>MUNICIPIO DE SAN MARTIN TILCAJETE</t>
  </si>
  <si>
    <t>MUNICIPIO DE SAN MARTIN TOXPALAN</t>
  </si>
  <si>
    <t>MUNICIPIO DE SAN MARTIN ZACATEPEC</t>
  </si>
  <si>
    <t>MUNICIPIO DE SAN MATEO CAJONOS</t>
  </si>
  <si>
    <t>MUNICIPIO DE CAPULALPAM DE MENDEZ</t>
  </si>
  <si>
    <t>MUNICIPIO DE SAN MATEO DEL MAR</t>
  </si>
  <si>
    <t>MUNICIPIO DE SAN MATEO YOLOXOCHITLAN</t>
  </si>
  <si>
    <t>MUNICIPIO DE SAN MATEO ETLATONGO</t>
  </si>
  <si>
    <t>MUNICIPIO DE SAN MATEO NEJAPAM</t>
  </si>
  <si>
    <t>MUNICIPIO DE SAN MATEO PEÑASCO</t>
  </si>
  <si>
    <t>MUNICIPIO DE SAN MATEO PIÑAS</t>
  </si>
  <si>
    <t>MUNICIPIO DE SAN MATEO RIO HONDO</t>
  </si>
  <si>
    <t>MUNICIPIO DE SAN MATEO SINDIHUI</t>
  </si>
  <si>
    <t>MUNICIPIO DE SAN MATEO TLAPILTEPEC</t>
  </si>
  <si>
    <t>MUNICIPIO DE SAN MELCHOR BETAZA</t>
  </si>
  <si>
    <t>MUNICIPIO DE SAN MIGUEL ACHIUTLA</t>
  </si>
  <si>
    <t>MUNICIPIO DE SAN MIGUEL AHUEHUETITLAN</t>
  </si>
  <si>
    <t>MUNICIPIO DE SAN MIGUEL ALOAPAM</t>
  </si>
  <si>
    <t>MUNICIPIO DE SAN MIGUEL AMATITLAN</t>
  </si>
  <si>
    <t>MUNICIPIO DE SAN MIGUEL AMATLAN</t>
  </si>
  <si>
    <t>MUNICIPIO DE SAN MIGUEL COATLAN</t>
  </si>
  <si>
    <t>MUNICIPIO DE SAN MIGUEL CHICAHUA</t>
  </si>
  <si>
    <t>MUNICIPIO DE SAN MIGUEL CHIMALAPA</t>
  </si>
  <si>
    <t>MUNICIPIO DE SAN MIGUEL DEL PUERTO</t>
  </si>
  <si>
    <t>MUNICIPIO DE SAN MIGUEL DEL RIO</t>
  </si>
  <si>
    <t>MUNICIPIO DE SAN MIGUEL EJUTLA</t>
  </si>
  <si>
    <t>MUNICIPIO DE SAN MIGUEL EL GRANDE</t>
  </si>
  <si>
    <t>MUNICIPIO DE SAN MIGUEL HUAUTLA</t>
  </si>
  <si>
    <t>MUNICIPIO DE SAN MIGUEL MIXTEPEC</t>
  </si>
  <si>
    <t>MUNICIPIO DE SAN MIGUEL PANIXTLAHUACA</t>
  </si>
  <si>
    <t>MUNICIPIO DE SAN MIGUEL PERAS</t>
  </si>
  <si>
    <t>MUNICIPIO DE SAN MIGUEL PIEDRAS</t>
  </si>
  <si>
    <t>MUNICIPIO DE SAN MIGUEL QUETZALTEPEC</t>
  </si>
  <si>
    <t>MUNICIPIO DE SAN MIGUEL SANTA FLOR</t>
  </si>
  <si>
    <t>MUNICIPIO DE VILLA SOLA DE VEGA</t>
  </si>
  <si>
    <t>MUNICIPIO DE SAN MIGUEL SOYALTEPEC</t>
  </si>
  <si>
    <t>MUNICIPIO DE SAN MIGUEL SUCHIXTEPEC</t>
  </si>
  <si>
    <t>MUNICIPIO VILLA TALEA DE CASTRO</t>
  </si>
  <si>
    <t>MUNICIPIO DE SAN MIGUEL TECOMATLAN</t>
  </si>
  <si>
    <t>MUNICIPIO DE SAN MIGUEL TENANGO</t>
  </si>
  <si>
    <t>MUNICIPIO DE SAN MIGUEL TEQUIXTEPEC</t>
  </si>
  <si>
    <t>MUNICIPIO DE SAN MIGUEL TILQUIAPAM</t>
  </si>
  <si>
    <t>MUNICIPIO DE SAN MIGUEL TLACAMAMA</t>
  </si>
  <si>
    <t>MUNICIPIO DE SAN MIGUEL TLACOTEPEC</t>
  </si>
  <si>
    <t>MUNICIPIO DE SAN MIGUEL TULANCINGO</t>
  </si>
  <si>
    <t>MUNICIPIO DE SAN MIGUEL YOTAO</t>
  </si>
  <si>
    <t>MUNICIPIO DE SAN NICOLAS</t>
  </si>
  <si>
    <t>MUNICIPIO DE SAN NICOLAS HIDALGO</t>
  </si>
  <si>
    <t>MUNICIPIO DE SAN PABLO COATLAN</t>
  </si>
  <si>
    <t>MUNICIPIO DE SAN PABLO CUATRO VENADOS</t>
  </si>
  <si>
    <t>MUNICIPIO DE SAN PABLO ETLA</t>
  </si>
  <si>
    <t>MUNICIPIO DE SAN PABLO HUITZO</t>
  </si>
  <si>
    <t>MUNICIPIO DE SAN PABLO HUIXTEPEC</t>
  </si>
  <si>
    <t>MUNICIPIO DE SAN PABLO MACUILTIANGUIS</t>
  </si>
  <si>
    <t>MUNICIPIO DE SAN PABLO TIJALTEPEC</t>
  </si>
  <si>
    <t>MUNICIPIO DE SAN PABLO VILLA DE MITLA</t>
  </si>
  <si>
    <t>MUNICIPIO DE SAN PABLO YAGANIZA</t>
  </si>
  <si>
    <t>MUNICIPIO DE SAN PEDRO AMUZGOS</t>
  </si>
  <si>
    <t>MUNICIPIO DE SAN PEDRO APOSTOL</t>
  </si>
  <si>
    <t>MUNICIPIO SAN PEDRO ATOYAC</t>
  </si>
  <si>
    <t>MUNICIPIO DE SAN PEDRO CAJONOS</t>
  </si>
  <si>
    <t>MUNICIPIO DE SAN PEDRO COXCALTEPEC CANTAROS</t>
  </si>
  <si>
    <t>MUNICIPIO SAN PEDRO COMITANCILLO</t>
  </si>
  <si>
    <t>MUNICIPIO DE SAN PEDRO EL ALTO</t>
  </si>
  <si>
    <t>MUNICIPIO DE SAN PEDRO HUAMELULA</t>
  </si>
  <si>
    <t>MUNICIPIO DE SAN PEDRO HUILOTEPEC</t>
  </si>
  <si>
    <t>MUNICIPIO DE SAN PEDRO IXCATLAN</t>
  </si>
  <si>
    <t>MUNICIPIO DE SAN PEDRO IXTLAHUACA</t>
  </si>
  <si>
    <t>MUNICIPIO DE SAN PEDRO JALTEPETONGO</t>
  </si>
  <si>
    <t>MUNICIPIO DE SAN PEDRO JICAYAN</t>
  </si>
  <si>
    <t>MUNICIPIO DE SAN PEDRO JOCOTIPAC</t>
  </si>
  <si>
    <t>MUNICIPIO DE SAN PEDRO JUCHATENGO</t>
  </si>
  <si>
    <t>MUNICIPIO DE SAN PEDRO MARTIR</t>
  </si>
  <si>
    <t>MUNICIPIO DE SAN PEDRO MARTIR QUIECHAPA</t>
  </si>
  <si>
    <t>MUNICIPIO SAN PEDRO MARTIR YUCUXACO</t>
  </si>
  <si>
    <t>MUNICIPIO DE SAN PEDRO MIXTEPEC</t>
  </si>
  <si>
    <t>MUNICIPIO DE SAN PEDRO MIXTEPEC MIAHUATLAN</t>
  </si>
  <si>
    <t>MUNICIPIO DE SAN PEDRO MOLINOS</t>
  </si>
  <si>
    <t>MUNICIPIO DE SAN PEDRO NOPALA</t>
  </si>
  <si>
    <t>MUNICIPIO DE SAN PEDRO OCOPETATILLO</t>
  </si>
  <si>
    <t>MUNICIPIO DE SAN PEDRO OCOTEPEC</t>
  </si>
  <si>
    <t>MUNICIPIO DE SAN PEDRO POCHUTLA</t>
  </si>
  <si>
    <t>MUNICIPIO DE SAN PEDRO QUIATONI</t>
  </si>
  <si>
    <t>MUNICIPIO DE SAN PEDRO SOCHIAPAM</t>
  </si>
  <si>
    <t>MUNICIPIO DE SAN PEDRO TAPANATEPEC</t>
  </si>
  <si>
    <t>MUNICIPIO DE SAN PEDRO TAVICHE</t>
  </si>
  <si>
    <t>MUNICIPIO DE SAN PEDRO TEOZACOALCO</t>
  </si>
  <si>
    <t>MUNICIPIO DE SAN PEDRO TEUTILA</t>
  </si>
  <si>
    <t>MUNICIPIO DE SAN PEDRO TIDAA</t>
  </si>
  <si>
    <t>MUNICIPIO DE SAN PEDRO TOPILTEPEC</t>
  </si>
  <si>
    <t>MUNICIPIO DE SAN PEDRO TOTOLAPAM</t>
  </si>
  <si>
    <t>MUNICIPIO VILLA DE TUTUTEPEC</t>
  </si>
  <si>
    <t>MUNICIPIO DE SAN PEDRO YANERI</t>
  </si>
  <si>
    <t>MUNICIPIO DE SAN PEDRO YOLOX</t>
  </si>
  <si>
    <t>MUNICIPIO DE SAN PEDRO Y SAN PABLO AYUTLA</t>
  </si>
  <si>
    <t>MUNICIPIO VILLA DE ETLA</t>
  </si>
  <si>
    <t>MUNICIPIO DE SAN PEDRO Y SAN PABLO TEPOSCOLULA</t>
  </si>
  <si>
    <t>MUNICIPIO DE SAN PEDRO Y SAN PABLO TEQUIXTEPEC</t>
  </si>
  <si>
    <t>MUNICIPIO DE SAN PEDRO YUCUNAMA</t>
  </si>
  <si>
    <t>MUNICIPIO DE SAN RAYMUNDO JALPAN</t>
  </si>
  <si>
    <t>MUNICIPIO DE SAN SEBASTIAN ABASOLO</t>
  </si>
  <si>
    <t>MUNICIPIO DE SAN SEBASTIAN COATLAN</t>
  </si>
  <si>
    <t>MUNICIPIO SAN SEBASTIAN IXCAPA</t>
  </si>
  <si>
    <t>MUNICIPIO DE SAN SEBASTIAN NICANANDUTA</t>
  </si>
  <si>
    <t>MUNICIPIO DE SAN SEBASTIAN RIO HONDO</t>
  </si>
  <si>
    <t>MUNICIPIO DE SAN SEBASTIAN TECOMAXTLAHUACA</t>
  </si>
  <si>
    <t>MUNICIPIO DE SAN SEBASTIAN TEITIPAC</t>
  </si>
  <si>
    <t>MUNICIPIO DE SAN SEBASTIAN TUTLA</t>
  </si>
  <si>
    <t>MUNICIPIO DE SAN SIMON ALMOLONGAS</t>
  </si>
  <si>
    <t>MUNICIPIO DE SAN SIMON ZAHUATLAN</t>
  </si>
  <si>
    <t>MUNICIPIO DE SANTA ANA</t>
  </si>
  <si>
    <t>MUNICIPIO DE SANTA ANA ATEIXTLAHUACA</t>
  </si>
  <si>
    <t>MUNICIPIO DE SANTA ANA CUAUHTEMOC</t>
  </si>
  <si>
    <t>MUNICIPIO DE SANTA ANA DEL VALLE</t>
  </si>
  <si>
    <t>MUNICIPIO DE SANTA ANA TAVELA</t>
  </si>
  <si>
    <t>MUNICIPIO DE SANTA ANA TLAPACOYAN</t>
  </si>
  <si>
    <t>MUNICIPIO DE SANTA ANA YARENI</t>
  </si>
  <si>
    <t>MUNICIPIO DE SANTA ANA ZEGACHE</t>
  </si>
  <si>
    <t>MUNICIPIO DE SANTA CATALINA QUIERI</t>
  </si>
  <si>
    <t>MUNICIPIO DE SANTA CATARINA CUIXTLA</t>
  </si>
  <si>
    <t>MUNICIPIO DE SANTA CATARINA IXTEPEJI</t>
  </si>
  <si>
    <t>MUNICIPIO DE SANTA CATARINA JUQUILA</t>
  </si>
  <si>
    <t>MUNICIPIO DE SANTA CATARINA LACHATAO</t>
  </si>
  <si>
    <t>MUNICIPIO DE SANTA CATARINA LOXICHA</t>
  </si>
  <si>
    <t>MUNICIPIO DE SANTA CATARINA MECHOACAN</t>
  </si>
  <si>
    <t>MUNICIPIO DE SANTA CATARINA MINAS</t>
  </si>
  <si>
    <t>MUNICIPIO DE SANTA CATARINA QUIANE</t>
  </si>
  <si>
    <t>MUNICIPIO DE SANTA CATARINA TAYATA</t>
  </si>
  <si>
    <t>MUNICIPIO DE SANTA CATARINA TICUA</t>
  </si>
  <si>
    <t>MUNICIPIO DE SANTA CATARINA YOSONOTU</t>
  </si>
  <si>
    <t>MUNICIPIO DE SANTA CATARINA ZAPOQUILA</t>
  </si>
  <si>
    <t>MUNICIPIO DE SANTA CRUZ ACATEPEC</t>
  </si>
  <si>
    <t>MUNICIPIO DE SANTA CRUZ AMILPAS</t>
  </si>
  <si>
    <t>MUNICIPIO DE SANTA CRUZ DE BRAVO</t>
  </si>
  <si>
    <t>MUNICIPIO DE SANTA CRUZ ITUNDUJIA</t>
  </si>
  <si>
    <t>MUNICIPIO DE SANTA CRUZ MIXTEPEC</t>
  </si>
  <si>
    <t>MUNICIPIO DE SANTA CRUZ NUNDACO</t>
  </si>
  <si>
    <t>MUNICIPIO DE SANTA CRUZ PAPALUTLA</t>
  </si>
  <si>
    <t>MUNICIPIO DE SANTA CRUZ TACACHE DE MINA</t>
  </si>
  <si>
    <t>MUNICIPIO DE SANTA CRUZ TACAHUA</t>
  </si>
  <si>
    <t>MUNICIPIO DE SANTA CRUZ TAYATA</t>
  </si>
  <si>
    <t>MUNICIPIO DE SANTA CRUZ XITLA</t>
  </si>
  <si>
    <t>MUNICIPIO DE SANTA CRUZ XOXOCOTLAN</t>
  </si>
  <si>
    <t>MUNICIPIO DE SANTA CRUZ ZENZONTEPEC</t>
  </si>
  <si>
    <t>MUNICIPIO SANTA GERTRUDIS</t>
  </si>
  <si>
    <t>MUNICIPIO DE SANTA INES DEL MONTE</t>
  </si>
  <si>
    <t>MUNICIPIO DE SANTA INES YATZECHE</t>
  </si>
  <si>
    <t>MUNICIPIO DE SANTA LUCIA DEL CAMINO</t>
  </si>
  <si>
    <t>MUNICIPIO DE SANTA LUCIA MIAHUATLAN</t>
  </si>
  <si>
    <t>MUNICIPIO DE SANTA LUCIA MONTEVERDE</t>
  </si>
  <si>
    <t>MUNICIPIO DE SANTA LUCIA OCOTLAN</t>
  </si>
  <si>
    <t>MUNICIPIO DE SANTA MARIA ALOTEPEC</t>
  </si>
  <si>
    <t>MUNICIPIO DE SANTA MARIA APAZCO</t>
  </si>
  <si>
    <t>MUNICIPIO DE SANTA MARIA LA ASUNCION</t>
  </si>
  <si>
    <t>MUNICIPIO HEROICA CIUDAD DE TLAXIACO</t>
  </si>
  <si>
    <t>MUNICIPIO AYOQUEZCO DE ALDAMA</t>
  </si>
  <si>
    <t>MUNICIPIO DE SANTA MARIA ATZOMPA</t>
  </si>
  <si>
    <t>MUNICIPIO DE SANTA MARIA CAMOTLAN</t>
  </si>
  <si>
    <t>MUNICIPIO DE SANTA MARIA COLOTEPEC</t>
  </si>
  <si>
    <t>MUNICIPIO DE SANTA MARIA CORTIJO</t>
  </si>
  <si>
    <t>MUNICIPIO DE SANTA MARIA COYOTEPEC</t>
  </si>
  <si>
    <t>MUNICIPIO DE SANTA MARIA CHACHOAPAM</t>
  </si>
  <si>
    <t>MUNICIPIO DE VILLA DE CHILAPA DE DIAZ</t>
  </si>
  <si>
    <t>MUNICIPIO DE SANTA MARIA CHILCHOTLA</t>
  </si>
  <si>
    <t>MUNICIPIO DE SANTA MARIA CHIMALAPA</t>
  </si>
  <si>
    <t>MUNICIPIO DE SANTA MARIA DEL ROSARIO</t>
  </si>
  <si>
    <t>MUNICIPIO DE SANTA MARIA DEL TULE</t>
  </si>
  <si>
    <t>MUNICIPIO DE SANTA MARIA ECATEPEC</t>
  </si>
  <si>
    <t>MUNICIPIO DE SANTA MARIA GUELACE</t>
  </si>
  <si>
    <t>MUNICIPIO DE SANTA MARIA GUIENAGATI</t>
  </si>
  <si>
    <t>MUNICIPIO DE SANTA MARIA HUATULCO</t>
  </si>
  <si>
    <t>MUNICIPIO DE SANTA MARIA HUAZOLOTITLAN</t>
  </si>
  <si>
    <t>MUNICIPIO DE SANTA MARIA IPALAPA</t>
  </si>
  <si>
    <t>MUNICIPIO DE SANTA MARIA IXCATLAN</t>
  </si>
  <si>
    <t>MUNICIPIO DE SANTA MARIA JACATEPEC</t>
  </si>
  <si>
    <t>MUNICIPIO DE SANTA MARIA JALAPA DEL MARQUES</t>
  </si>
  <si>
    <t>MUNICIPIO DE SANTA MARIA JALTIANGUIS</t>
  </si>
  <si>
    <t>MUNICIPIO DE SANTA MARIA LACHIXIO</t>
  </si>
  <si>
    <t>MUNICIPIO DE SANTA MARIA MIXTEQUILLA</t>
  </si>
  <si>
    <t>MUNICIPIO DE SANTA MARIA NATIVITAS</t>
  </si>
  <si>
    <t>MUNICIPIO DE SANTA MARIA NDUAYACO</t>
  </si>
  <si>
    <t>MUNICIPIO DE SANTA MARIA OZOLOTEPEC</t>
  </si>
  <si>
    <t>MUNICIPIO DE SANTA MARIA PAPALO</t>
  </si>
  <si>
    <t>MUNICIPIO DE SANTA MARIA PEÑOLES</t>
  </si>
  <si>
    <t>MUNICIPIO DE SANTA MARIA PETAPA</t>
  </si>
  <si>
    <t>MUNICIPIO DE SANTA MARIA QUIEGOLANI</t>
  </si>
  <si>
    <t>MUNICIPIO DE SANTA MARIA SOLA</t>
  </si>
  <si>
    <t>MUNICIPIO DE SANTA MARIA TATALTEPEC</t>
  </si>
  <si>
    <t>MUNICIPIO DE SANTA MARIA TECOMAVACA</t>
  </si>
  <si>
    <t>MUNICIPIO DE SANTA MARIA TEMAXCALAPA</t>
  </si>
  <si>
    <t>MUNICIPIO DE SANTA MARIA TEMAXCALTEPEC</t>
  </si>
  <si>
    <t>MUNICIPIO DE SANTA MARIA TEOPOXCO</t>
  </si>
  <si>
    <t>MUNICIPIO DE SANTA MARIA TEPANTLALI</t>
  </si>
  <si>
    <t>MUNICIPIO DE SANTA MARIA TEXCATITLAN</t>
  </si>
  <si>
    <t>MUNICIPIO DE SANTA MARIA TLAHUITOLTEPEC</t>
  </si>
  <si>
    <t>MUNICIPIO DE SANTA MARIA TLALIXTAC</t>
  </si>
  <si>
    <t>MUNICIPIO DE SANTA MARIA TONAMECA</t>
  </si>
  <si>
    <t>MUNICIPIO DE SANTA MARIA TOTOLAPILLA</t>
  </si>
  <si>
    <t>MUNICIPIO DE SANTA MARIA XADANI</t>
  </si>
  <si>
    <t>MUNICIPIO DE SANTA MARIA YALINA</t>
  </si>
  <si>
    <t>MUNICIPIO DE SANTA MARIA YAVESIA</t>
  </si>
  <si>
    <t>MUNICIPIO DE SANTA MARIA YOLOTEPEC</t>
  </si>
  <si>
    <t>MUNICIPIO DE SANTA MARIA YOSOYUA</t>
  </si>
  <si>
    <t>MUNICIPIO DE SANTA MARIA YUCUHITI</t>
  </si>
  <si>
    <t>MUNICIPIO DE SANTA MARIA ZACATEPEC</t>
  </si>
  <si>
    <t>MUNICIPIO DE SANTA MARIA ZANIZA</t>
  </si>
  <si>
    <t>MUNICIPIO DE SANTA MARIA ZOQUITLAN</t>
  </si>
  <si>
    <t>MUNICIPIO DE SANTIAGO AMOLTEPEC</t>
  </si>
  <si>
    <t>MUNICIPIO DE SANTIAGO APOALA</t>
  </si>
  <si>
    <t>MUNICIPIO DE SANTIAGO APOSTOL</t>
  </si>
  <si>
    <t>MUNICIPIO DE SANTIAGO ASTATA</t>
  </si>
  <si>
    <t>MUNICIPIO DE SANTIAGO ATITLAN</t>
  </si>
  <si>
    <t>MUNICIPIO DE SANTIAGO AYUQUILILLA</t>
  </si>
  <si>
    <t>MUNICIPIO DE SANTIAGO CACALOXTEPEC</t>
  </si>
  <si>
    <t>MUNICIPIO DE SANTIAGO CAMOTLAN</t>
  </si>
  <si>
    <t>MUNICIPIO DE SANTIAGO COMALTEPEC</t>
  </si>
  <si>
    <t>MUNICIPIO DE SANTIAGO CHAZUMBA</t>
  </si>
  <si>
    <t>MUNICIPIO DE SANTIAGO CHOAPAM</t>
  </si>
  <si>
    <t>MUNICIPIO DE SANTIAGO DEL RIO</t>
  </si>
  <si>
    <t>MUNICIPIO DE SANTIAGO HUAJOLOTITLAN</t>
  </si>
  <si>
    <t>MUNICIPIO SANTIAGO HUAUCLILLA</t>
  </si>
  <si>
    <t>MUNICIPIO DE SANTIAGO IHUITLAN PLUMAS</t>
  </si>
  <si>
    <t>MUNICIPIO DE SANTIAGO IXCUINTEPEC</t>
  </si>
  <si>
    <t>MUNICIPIO SANTIAGO IXTAYUTLA</t>
  </si>
  <si>
    <t>MUNICIPIO DE SANTIAGO JAMILTEPEC</t>
  </si>
  <si>
    <t>MUNICIPIO DE SANTIAGO JOCOTEPEC</t>
  </si>
  <si>
    <t>MUNICIPIO DE SANTIAGO JUXTLAHUACA</t>
  </si>
  <si>
    <t>MUNICIPIO DE SANTIAGO LACHIGUIRI</t>
  </si>
  <si>
    <t>MUNICIPIO DE SANTIAGO LALOPA</t>
  </si>
  <si>
    <t>MUNICIPIO DE SANTIAGO LAOLLAGA</t>
  </si>
  <si>
    <t>MUNICIPIO DE SANTIAGO LAXOPA</t>
  </si>
  <si>
    <t>MUNICIPIO DE SANTIAGO LLANO GRANDE</t>
  </si>
  <si>
    <t>MUNICIPIO DE SANTIAGO MATATLAN</t>
  </si>
  <si>
    <t>MUNICIPIO DE SANTIAGO MILTEPEC</t>
  </si>
  <si>
    <t>MUNICIPIO DE SANTIAGO MINAS</t>
  </si>
  <si>
    <t>MUNICIPIO DE SANTIAGO NACALTEPEC</t>
  </si>
  <si>
    <t>MUNICIPIO DE SANTIAGO NEJAPILLA</t>
  </si>
  <si>
    <t>MUNICIPIO DE SANTIAGO NUNDICHE</t>
  </si>
  <si>
    <t>MUNICIPIO DE SANTIAGO NUYOO</t>
  </si>
  <si>
    <t>MUNICIPIO DE SANTIAGO PINOTEPA NACIONAL</t>
  </si>
  <si>
    <t>MUNICIPIO DE SANTIAGO SUCHILQUITONGO</t>
  </si>
  <si>
    <t>MUNICIPIO DE SANTIAGO TAMAZOLA</t>
  </si>
  <si>
    <t>MUNICIPIO DE SANTIAGO TAPEXTLA</t>
  </si>
  <si>
    <t>MUNICIPIO VILLA TEJUPAM DE LA UNION</t>
  </si>
  <si>
    <t>MUNICIPIO DE SANTIAGO TENANGO</t>
  </si>
  <si>
    <t>MUNICIPIO DE SANTIAGO TEPETLAPA</t>
  </si>
  <si>
    <t>MUNICIPIO DE SANTIAGO TETEPEC</t>
  </si>
  <si>
    <t>MUNICIPIO DE SANTIAGO TEXCALCINGO</t>
  </si>
  <si>
    <t>MUNICIPIO DE SANTIAGO TEXTITLAN</t>
  </si>
  <si>
    <t>MUNICIPIO DE SANTIAGO TILANTONGO</t>
  </si>
  <si>
    <t>MUNICIPIO DE SANTIAGO TILLO</t>
  </si>
  <si>
    <t>MUNICIPIO DE SANTIAGO TLAZOYALTEPEC</t>
  </si>
  <si>
    <t>MUNICIPIO DE SANTIAGO XANICA</t>
  </si>
  <si>
    <t>MUNICIPIO DE SANTIAGO XIACUI</t>
  </si>
  <si>
    <t>MUNICIPIO DE SANTIAGO YAITEPEC</t>
  </si>
  <si>
    <t>MUNICIPIO DE SANTIAGO YAVEO</t>
  </si>
  <si>
    <t>MUNICIPIO DE SANTIAGO YOLOMECATL</t>
  </si>
  <si>
    <t>MUNICIPIO DE SANTIAGO YOSONDUA</t>
  </si>
  <si>
    <t>MUNICIPIO DE SANTIAGO YUCUYACHI</t>
  </si>
  <si>
    <t>MUNICIPIO SANTIAGO ZACATEPEC</t>
  </si>
  <si>
    <t>MUNICIPIO DE SANTIAGO ZOOCHILA</t>
  </si>
  <si>
    <t>MUNICIPIO NUEVO ZOQUIAPAM</t>
  </si>
  <si>
    <t>MUNICIPIO DE SANTO DOMINGO INGENIO</t>
  </si>
  <si>
    <t>MUNICIPIO DE SANTO DOMINGO ALBARRADAS</t>
  </si>
  <si>
    <t>MUNICIPIO DE SANTO DOMINGO ARMENTA</t>
  </si>
  <si>
    <t>MUNICIPIO DE SANTO DOMINGO CHIHUITAN</t>
  </si>
  <si>
    <t>MUNICIPIO DE SANTO DOMINGO DE MORELOS</t>
  </si>
  <si>
    <t>MUNICIPIO DE SANTO DOMINGO IXCATLAN</t>
  </si>
  <si>
    <t>MUNICIPIO DE SANTO DOMINGO NUXAA</t>
  </si>
  <si>
    <t>MUNICIPIO DE SANTO DOMINGO OZOLOTEPEC</t>
  </si>
  <si>
    <t>MUNICIPIO DE SANTO DOMINGO PETAPA</t>
  </si>
  <si>
    <t>MUNICIPIO DE SANTO DOMINGO ROAYAGA</t>
  </si>
  <si>
    <t>MUNICIPIO DE SANTO DOMINGO TEHUANTEPEC</t>
  </si>
  <si>
    <t>MUNICIPIO DE SANTO DOMINGO TEOJOMULCO</t>
  </si>
  <si>
    <t>MUNICIPIO DE SANTO DOMINGO TEPUXTEPEC</t>
  </si>
  <si>
    <t>MUNICIPIO DE SANTO DOMINGO TLATAYAPAM</t>
  </si>
  <si>
    <t>MUNICIPIO DE SANTO DOMINGO TOMALTEPEC</t>
  </si>
  <si>
    <t>MUNICIPIO DE SANTO DOMINGO TONALA</t>
  </si>
  <si>
    <t>MUNICIPIO DE SANTO DOMINGO TONALTEPEC</t>
  </si>
  <si>
    <t>MUNICIPIO DE SANTO DOMINGO XAGACIA</t>
  </si>
  <si>
    <t>MUNICIPIO DE SANTO DOMINGO YANHUITLAN</t>
  </si>
  <si>
    <t>MUNICIPIO DE SANTO DOMINGO YODOHINO</t>
  </si>
  <si>
    <t>MUNICIPIO DE SANTO DOMINGO ZANATEPEC</t>
  </si>
  <si>
    <t>MUNICIPIO DE SANTOS REYES NOPALA</t>
  </si>
  <si>
    <t>MUNICIPIO DE SANTOS REYES PAPALO</t>
  </si>
  <si>
    <t>MUNICIPIO DE SANTOS REYES TEPEJILLO</t>
  </si>
  <si>
    <t>MUNICIPIO DE SANTOS REYES YUCUNA</t>
  </si>
  <si>
    <t>MUNICIPIO DE SANTO TOMAS JALIEZA</t>
  </si>
  <si>
    <t>MUNICIPIO DE SANTO TOMAS MAZALTEPEC</t>
  </si>
  <si>
    <t>MUNICIPIO DE SANTO TOMAS OCOTEPEC</t>
  </si>
  <si>
    <t>MUNICIPIO DE SANTO TOMAS TAMAZULAPAN</t>
  </si>
  <si>
    <t>MUNICIPIO SAN VICENTE COATLAN</t>
  </si>
  <si>
    <t>MUNICIPIO DE SAN VICENTE LACHIXIO</t>
  </si>
  <si>
    <t>MUNICIPIO DE SAN VICENTE NUÑU</t>
  </si>
  <si>
    <t>MUNICIPIO DE SILACAYOAPAM</t>
  </si>
  <si>
    <t>MUNICIPIO DE SITIO DE XITLAPEHUA</t>
  </si>
  <si>
    <t>MUNICIPIO DE SOLEDAD ETLA</t>
  </si>
  <si>
    <t>MUNICIPIO VILLA DE TAMAZULAPAM DEL PROGRESO</t>
  </si>
  <si>
    <t>MUNICIPIO DE TANETZE DE ZARAGOZA</t>
  </si>
  <si>
    <t>MUNICIPIO DE TANICHE</t>
  </si>
  <si>
    <t>MUNICIPIO DE TATALTEPEC DE VALDES</t>
  </si>
  <si>
    <t>MUNICIPIO DE TEOCOCUILCO DE MARCOS PEREZ</t>
  </si>
  <si>
    <t>MUNICIPIO DE TEOTITLAN DE FLORES MAGON</t>
  </si>
  <si>
    <t>MUNICIPIO DE TEOTITLAN DEL VALLE</t>
  </si>
  <si>
    <t>MUNICIPIO DE TEOTONGO</t>
  </si>
  <si>
    <t>MUNICIPIO DE TEPELMEME VILLA DE MORELOS</t>
  </si>
  <si>
    <t>HEROICA VILLA TEZOATLAN DE SEGURA Y LUNA, CUNA DE LA INDEPENDENCIA DE OAXACA</t>
  </si>
  <si>
    <t>MUNICIPIO DE SAN JERONIMO TLACOCHAHUAYA</t>
  </si>
  <si>
    <t>MUNICIPIO DE TLACOLULA DE MATAMOROS</t>
  </si>
  <si>
    <t>MUNICIPIO DE TLACOTEPEC PLUMAS</t>
  </si>
  <si>
    <t>MUNICIPIO DE TLALIXTAC DE CABRERA</t>
  </si>
  <si>
    <t>MUNICIPIO DE TOTONTEPEC VILLA DE MORELOS</t>
  </si>
  <si>
    <t>MUNICIPIO DE TRINIDAD ZAACHILA</t>
  </si>
  <si>
    <t>MUNICIPIO DE LA TRINIDAD VISTA HERMOSA</t>
  </si>
  <si>
    <t>MUNICIPIO DE UNION HIDALGO</t>
  </si>
  <si>
    <t>MUNICIPIO DE VALERIO TRUJANO</t>
  </si>
  <si>
    <t>MUNICIPIO DE SAN JUAN BAUTISTA VALLE NACIONAL</t>
  </si>
  <si>
    <t>MUNICIPIO VILLA DIAZ ORDAZ</t>
  </si>
  <si>
    <t>MUNICIPIO DE YAXE</t>
  </si>
  <si>
    <t>MUNICIPIO DE MAGDALENA YODOCONO DE PORFIRIO DIAZ</t>
  </si>
  <si>
    <t>MUNICIPIO DE YOGANA</t>
  </si>
  <si>
    <t>MUNICIPIO DE YUTANDUCHI DE GUERRERO</t>
  </si>
  <si>
    <t>MUNICIPIO VILLA DE ZAACHILA</t>
  </si>
  <si>
    <t>MUNICIPIO DE SAN MATEO YUCUTINDOO</t>
  </si>
  <si>
    <t>MUNICIPIO DE ZAPOTITLAN LAGUNAS</t>
  </si>
  <si>
    <t>MUNICIPIO DE ZAPOTITLAN PALMAS</t>
  </si>
  <si>
    <t>MUNICIPIO DE SANTA INES DE ZARAGOZA</t>
  </si>
  <si>
    <t>MUNICIPIO DE ZIMATLAN DE ALVAREZ</t>
  </si>
  <si>
    <t>NOTA: LAS SUMATORIAS DE CADA CONCEPTO PUEDE NO COINCIDIR POR EL REDONDEO</t>
  </si>
  <si>
    <t xml:space="preserve"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
</t>
  </si>
  <si>
    <t>I. Importe Total de las Participaciones pagadas a los Municipios del Estado de Oaxaca correspondiente al mes de MARZO de 2025.</t>
  </si>
  <si>
    <t>MARZO ORDINARIO</t>
  </si>
  <si>
    <t>TOTAL PAGADO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</si>
</sst>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2" formatCode="_(&quot;$&quot;* #,##0_);_(&quot;$&quot;* \(#,##0\);_(&quot;$&quot;* &quot;-&quot;_);_(@_)"/>
    <numFmt numFmtId="176" formatCode="_ * #,##0.00_ ;_ * \-#,##0.00_ ;_ * &quot;-&quot;??_ ;_ @_ "/>
    <numFmt numFmtId="177" formatCode="_-&quot;$&quot;* #,##0.00_-;\-&quot;$&quot;* #,##0.00_-;_-&quot;$&quot;* &quot;-&quot;??_-;_-@_-"/>
    <numFmt numFmtId="178" formatCode="_ * #,##0_ ;_ * \-#,##0_ ;_ * &quot;-&quot;_ ;_ @_ "/>
    <numFmt numFmtId="179" formatCode="General_)"/>
    <numFmt numFmtId="180" formatCode="_-[$€-2]* #,##0.00_-;\-[$€-2]* #,##0.00_-;_-[$€-2]* &quot;-&quot;??_-"/>
    <numFmt numFmtId="181" formatCode="_-* #,##0.00_-;\-* #,##0.00_-;_-* &quot;-&quot;??_-;_-@_-"/>
    <numFmt numFmtId="182" formatCode="&quot;$&quot;#,##0.00"/>
  </numFmts>
  <fonts count="34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10"/>
      <color theme="1"/>
      <name val="Arial"/>
      <charset val="134"/>
    </font>
    <font>
      <b/>
      <sz val="11"/>
      <color theme="1"/>
      <name val="Arial"/>
      <charset val="134"/>
    </font>
    <font>
      <sz val="10"/>
      <name val="Arial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sz val="9"/>
      <name val="Arial"/>
      <charset val="134"/>
    </font>
    <font>
      <sz val="9"/>
      <color theme="1"/>
      <name val="Arial"/>
      <charset val="134"/>
    </font>
    <font>
      <b/>
      <sz val="9"/>
      <color theme="1"/>
      <name val="Arial"/>
      <charset val="134"/>
    </font>
    <font>
      <b/>
      <sz val="9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134"/>
      <scheme val="minor"/>
    </font>
    <font>
      <b/>
      <sz val="18"/>
      <color theme="3"/>
      <name val="Cambria"/>
      <charset val="134"/>
      <scheme val="major"/>
    </font>
    <font>
      <i/>
      <sz val="11"/>
      <color rgb="FF7F7F7F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0"/>
      <name val="Courier"/>
      <charset val="134"/>
    </font>
    <font>
      <sz val="11"/>
      <color indexed="8"/>
      <name val="Calibri"/>
      <charset val="1"/>
    </font>
    <font>
      <sz val="12"/>
      <color theme="1"/>
      <name val="Calibri"/>
      <charset val="134"/>
      <scheme val="minor"/>
    </font>
    <font>
      <sz val="11"/>
      <name val="Calibri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13" applyNumberFormat="0" applyAlignment="0" applyProtection="0"/>
    <xf numFmtId="0" fontId="20" fillId="4" borderId="14" applyNumberFormat="0" applyAlignment="0" applyProtection="0"/>
    <xf numFmtId="0" fontId="21" fillId="4" borderId="13" applyNumberFormat="0" applyAlignment="0" applyProtection="0"/>
    <xf numFmtId="0" fontId="22" fillId="5" borderId="15" applyNumberFormat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28" fillId="32" borderId="0" applyNumberFormat="0" applyBorder="0" applyAlignment="0" applyProtection="0"/>
    <xf numFmtId="179" fontId="4" fillId="0" borderId="0"/>
    <xf numFmtId="180" fontId="29" fillId="0" borderId="0" applyFont="0" applyFill="0" applyBorder="0" applyAlignment="0" applyProtection="0"/>
    <xf numFmtId="0" fontId="30" fillId="0" borderId="0"/>
    <xf numFmtId="181" fontId="31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0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0" fillId="0" borderId="0"/>
    <xf numFmtId="0" fontId="33" fillId="0" borderId="0"/>
    <xf numFmtId="0" fontId="32" fillId="0" borderId="0"/>
    <xf numFmtId="0" fontId="31" fillId="0" borderId="0"/>
    <xf numFmtId="0" fontId="4" fillId="0" borderId="0"/>
    <xf numFmtId="0" fontId="32" fillId="0" borderId="0"/>
    <xf numFmtId="0" fontId="0" fillId="0" borderId="0"/>
    <xf numFmtId="0" fontId="32" fillId="0" borderId="0"/>
    <xf numFmtId="0" fontId="32" fillId="0" borderId="0"/>
    <xf numFmtId="0" fontId="32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4" fillId="0" borderId="1" xfId="49" applyNumberFormat="1" applyBorder="1" applyAlignment="1">
      <alignment horizontal="center" vertical="center"/>
    </xf>
    <xf numFmtId="1" fontId="4" fillId="0" borderId="1" xfId="49" applyNumberFormat="1" applyBorder="1" applyAlignment="1">
      <alignment horizontal="left" vertical="center" wrapText="1"/>
    </xf>
    <xf numFmtId="177" fontId="2" fillId="0" borderId="1" xfId="0" applyNumberFormat="1" applyFont="1" applyBorder="1"/>
    <xf numFmtId="177" fontId="5" fillId="0" borderId="1" xfId="0" applyNumberFormat="1" applyFont="1" applyBorder="1"/>
    <xf numFmtId="0" fontId="3" fillId="0" borderId="1" xfId="0" applyFont="1" applyBorder="1" applyAlignment="1">
      <alignment horizontal="right"/>
    </xf>
    <xf numFmtId="177" fontId="3" fillId="0" borderId="1" xfId="0" applyNumberFormat="1" applyFont="1" applyBorder="1"/>
    <xf numFmtId="0" fontId="2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6" fillId="0" borderId="3" xfId="49" applyNumberFormat="1" applyFont="1" applyBorder="1" applyAlignment="1">
      <alignment horizontal="center" vertical="center" wrapText="1"/>
    </xf>
    <xf numFmtId="0" fontId="6" fillId="0" borderId="4" xfId="49" applyNumberFormat="1" applyFont="1" applyBorder="1" applyAlignment="1">
      <alignment horizontal="center" vertical="center" wrapText="1"/>
    </xf>
    <xf numFmtId="1" fontId="7" fillId="0" borderId="5" xfId="49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left" wrapText="1"/>
    </xf>
    <xf numFmtId="177" fontId="8" fillId="0" borderId="1" xfId="0" applyNumberFormat="1" applyFont="1" applyBorder="1" applyAlignment="1">
      <alignment horizontal="right"/>
    </xf>
    <xf numFmtId="1" fontId="7" fillId="0" borderId="1" xfId="49" applyNumberFormat="1" applyFont="1" applyBorder="1" applyAlignment="1">
      <alignment horizontal="center" vertical="center"/>
    </xf>
    <xf numFmtId="177" fontId="9" fillId="0" borderId="1" xfId="0" applyNumberFormat="1" applyFont="1" applyBorder="1"/>
    <xf numFmtId="1" fontId="7" fillId="0" borderId="1" xfId="49" applyNumberFormat="1" applyFont="1" applyBorder="1" applyAlignment="1">
      <alignment horizontal="center"/>
    </xf>
    <xf numFmtId="1" fontId="7" fillId="0" borderId="6" xfId="49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left" wrapText="1"/>
    </xf>
    <xf numFmtId="1" fontId="10" fillId="0" borderId="7" xfId="49" applyNumberFormat="1" applyFont="1" applyBorder="1" applyAlignment="1">
      <alignment horizontal="center" vertical="center" wrapText="1"/>
    </xf>
    <xf numFmtId="1" fontId="10" fillId="0" borderId="8" xfId="49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right"/>
    </xf>
    <xf numFmtId="0" fontId="5" fillId="0" borderId="0" xfId="69" applyFont="1" applyAlignment="1">
      <alignment horizontal="center"/>
    </xf>
    <xf numFmtId="177" fontId="1" fillId="0" borderId="0" xfId="2" applyFont="1"/>
    <xf numFmtId="182" fontId="2" fillId="0" borderId="0" xfId="69" applyNumberFormat="1" applyFont="1"/>
  </cellXfs>
  <cellStyles count="7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=C:\WINNT\SYSTEM32\COMMAND.COM" xfId="49"/>
    <cellStyle name="Euro" xfId="50"/>
    <cellStyle name="Excel Built-in Normal" xfId="51"/>
    <cellStyle name="Millares 2" xfId="52"/>
    <cellStyle name="Millares 2 2" xfId="53"/>
    <cellStyle name="Millares 2 2 2" xfId="54"/>
    <cellStyle name="Millares 2 3" xfId="55"/>
    <cellStyle name="Millares 3" xfId="56"/>
    <cellStyle name="Millares 4" xfId="57"/>
    <cellStyle name="Moneda 2" xfId="58"/>
    <cellStyle name="Moneda 2 2" xfId="59"/>
    <cellStyle name="Moneda 2 2 2" xfId="60"/>
    <cellStyle name="Moneda 2 3" xfId="61"/>
    <cellStyle name="Moneda 2 3 2" xfId="62"/>
    <cellStyle name="Moneda 2 4" xfId="63"/>
    <cellStyle name="Moneda 3" xfId="64"/>
    <cellStyle name="Moneda 4" xfId="65"/>
    <cellStyle name="Normal 2" xfId="66"/>
    <cellStyle name="Normal 2 2" xfId="67"/>
    <cellStyle name="Normal 2 2 2" xfId="68"/>
    <cellStyle name="Normal 3" xfId="69"/>
    <cellStyle name="Normal 3 2" xfId="70"/>
    <cellStyle name="Normal 3 3" xfId="71"/>
    <cellStyle name="Normal 3 4" xfId="72"/>
    <cellStyle name="Normal 4" xfId="73"/>
    <cellStyle name="Normal 5" xfId="74"/>
    <cellStyle name="Normal 5 2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Hoja1"/>
  <dimension ref="A1:P575"/>
  <sheetViews>
    <sheetView tabSelected="1" view="pageBreakPreview" zoomScale="80" zoomScaleNormal="80" topLeftCell="A558" workbookViewId="0">
      <selection activeCell="A574" sqref="A574:B574"/>
    </sheetView>
  </sheetViews>
  <sheetFormatPr defaultColWidth="11.4444444444444" defaultRowHeight="13.8"/>
  <cols>
    <col min="1" max="1" width="11.4444444444444" style="1"/>
    <col min="2" max="2" width="49.1111111111111" style="2" customWidth="1"/>
    <col min="3" max="3" width="20.5555555555556" style="1" customWidth="1"/>
    <col min="4" max="4" width="20.1111111111111" style="1" customWidth="1"/>
    <col min="5" max="6" width="18.5555555555556" style="1" customWidth="1"/>
    <col min="7" max="7" width="19.8888888888889" style="1" customWidth="1"/>
    <col min="8" max="9" width="18.5555555555556" style="1" customWidth="1"/>
    <col min="10" max="10" width="17" style="1" customWidth="1"/>
    <col min="11" max="11" width="17.5555555555556" style="1" customWidth="1"/>
    <col min="12" max="12" width="19.4444444444444" style="1" customWidth="1"/>
    <col min="13" max="13" width="18.5555555555556" style="1" customWidth="1"/>
    <col min="14" max="14" width="21" style="1" customWidth="1"/>
    <col min="15" max="15" width="16.4444444444444" style="1" customWidth="1"/>
    <col min="16" max="16" width="11.5555555555556" style="1" customWidth="1"/>
    <col min="17" max="16384" width="11.4444444444444" style="1"/>
  </cols>
  <sheetData>
    <row r="1" ht="18" customHeight="1" spans="1:1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21.75" customHeight="1" spans="1:1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85.5" customHeight="1" spans="1:14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</row>
    <row r="4" spans="1:14">
      <c r="A4" s="17">
        <v>1</v>
      </c>
      <c r="B4" s="18" t="s">
        <v>16</v>
      </c>
      <c r="C4" s="19">
        <v>149263.85</v>
      </c>
      <c r="D4" s="19">
        <v>53141.6</v>
      </c>
      <c r="E4" s="19">
        <v>2015.3</v>
      </c>
      <c r="F4" s="19">
        <v>6015.43</v>
      </c>
      <c r="G4" s="19">
        <v>1781.33</v>
      </c>
      <c r="H4" s="19">
        <v>784.04</v>
      </c>
      <c r="I4" s="19">
        <v>1578</v>
      </c>
      <c r="J4" s="19">
        <v>439.79</v>
      </c>
      <c r="K4" s="19">
        <v>92.72</v>
      </c>
      <c r="L4" s="19">
        <v>0</v>
      </c>
      <c r="M4" s="19">
        <v>0</v>
      </c>
      <c r="N4" s="21">
        <f t="shared" ref="N4:N67" si="0">SUM(C4:M4)</f>
        <v>215112.06</v>
      </c>
    </row>
    <row r="5" spans="1:14">
      <c r="A5" s="20">
        <v>2</v>
      </c>
      <c r="B5" s="18" t="s">
        <v>17</v>
      </c>
      <c r="C5" s="19">
        <v>3996634.03</v>
      </c>
      <c r="D5" s="19">
        <v>1246753.58</v>
      </c>
      <c r="E5" s="19">
        <v>30970.85</v>
      </c>
      <c r="F5" s="19">
        <v>78076.62</v>
      </c>
      <c r="G5" s="19">
        <v>95176.71</v>
      </c>
      <c r="H5" s="19">
        <v>24733.46</v>
      </c>
      <c r="I5" s="19">
        <v>89071.75</v>
      </c>
      <c r="J5" s="19">
        <v>5767.35</v>
      </c>
      <c r="K5" s="19">
        <v>5567.8</v>
      </c>
      <c r="L5" s="19">
        <v>0</v>
      </c>
      <c r="M5" s="19">
        <v>40599.11</v>
      </c>
      <c r="N5" s="21">
        <f t="shared" si="0"/>
        <v>5613351.26</v>
      </c>
    </row>
    <row r="6" ht="15" customHeight="1" spans="1:14">
      <c r="A6" s="20">
        <v>3</v>
      </c>
      <c r="B6" s="18" t="s">
        <v>18</v>
      </c>
      <c r="C6" s="19">
        <v>254408.13</v>
      </c>
      <c r="D6" s="19">
        <v>49565.6</v>
      </c>
      <c r="E6" s="19">
        <v>2577.52</v>
      </c>
      <c r="F6" s="19">
        <v>7112.01</v>
      </c>
      <c r="G6" s="19">
        <v>5463.73</v>
      </c>
      <c r="H6" s="19">
        <v>1482.37</v>
      </c>
      <c r="I6" s="19">
        <v>4751.95</v>
      </c>
      <c r="J6" s="19">
        <v>520.47</v>
      </c>
      <c r="K6" s="19">
        <v>277.11</v>
      </c>
      <c r="L6" s="19">
        <v>0</v>
      </c>
      <c r="M6" s="19">
        <v>0</v>
      </c>
      <c r="N6" s="21">
        <f t="shared" si="0"/>
        <v>326158.89</v>
      </c>
    </row>
    <row r="7" ht="15" customHeight="1" spans="1:14">
      <c r="A7" s="20">
        <v>4</v>
      </c>
      <c r="B7" s="18" t="s">
        <v>19</v>
      </c>
      <c r="C7" s="19">
        <v>140537.14</v>
      </c>
      <c r="D7" s="19">
        <v>53241.21</v>
      </c>
      <c r="E7" s="19">
        <v>1439.58</v>
      </c>
      <c r="F7" s="19">
        <v>3983.21</v>
      </c>
      <c r="G7" s="19">
        <v>2311.97</v>
      </c>
      <c r="H7" s="19">
        <v>814.04</v>
      </c>
      <c r="I7" s="19">
        <v>2275.7</v>
      </c>
      <c r="J7" s="19">
        <v>319.34</v>
      </c>
      <c r="K7" s="19">
        <v>149.07</v>
      </c>
      <c r="L7" s="19">
        <v>0</v>
      </c>
      <c r="M7" s="19">
        <v>0</v>
      </c>
      <c r="N7" s="21">
        <f t="shared" si="0"/>
        <v>205071.26</v>
      </c>
    </row>
    <row r="8" ht="15" customHeight="1" spans="1:14">
      <c r="A8" s="20">
        <v>5</v>
      </c>
      <c r="B8" s="18" t="s">
        <v>20</v>
      </c>
      <c r="C8" s="19">
        <v>2528299.46</v>
      </c>
      <c r="D8" s="19">
        <v>661181.66</v>
      </c>
      <c r="E8" s="19">
        <v>17607.98</v>
      </c>
      <c r="F8" s="19">
        <v>42699.95</v>
      </c>
      <c r="G8" s="19">
        <v>31633.44</v>
      </c>
      <c r="H8" s="19">
        <v>15894.51</v>
      </c>
      <c r="I8" s="19">
        <v>43883.5</v>
      </c>
      <c r="J8" s="19">
        <v>2939.48</v>
      </c>
      <c r="K8" s="19">
        <v>3757.39</v>
      </c>
      <c r="L8" s="19">
        <v>0</v>
      </c>
      <c r="M8" s="19">
        <v>0</v>
      </c>
      <c r="N8" s="21">
        <f t="shared" si="0"/>
        <v>3347897.37</v>
      </c>
    </row>
    <row r="9" ht="15" customHeight="1" spans="1:14">
      <c r="A9" s="20">
        <v>6</v>
      </c>
      <c r="B9" s="18" t="s">
        <v>21</v>
      </c>
      <c r="C9" s="19">
        <v>2902353.74</v>
      </c>
      <c r="D9" s="19">
        <v>726968.28</v>
      </c>
      <c r="E9" s="19">
        <v>17573.45</v>
      </c>
      <c r="F9" s="19">
        <v>40518.75</v>
      </c>
      <c r="G9" s="19">
        <v>42773.27</v>
      </c>
      <c r="H9" s="19">
        <v>18550.12</v>
      </c>
      <c r="I9" s="19">
        <v>55450.47</v>
      </c>
      <c r="J9" s="19">
        <v>2928.47</v>
      </c>
      <c r="K9" s="19">
        <v>4576.52</v>
      </c>
      <c r="L9" s="19">
        <v>173164</v>
      </c>
      <c r="M9" s="19">
        <v>0</v>
      </c>
      <c r="N9" s="21">
        <f t="shared" si="0"/>
        <v>3984857.07</v>
      </c>
    </row>
    <row r="10" ht="15" customHeight="1" spans="1:14">
      <c r="A10" s="20">
        <v>7</v>
      </c>
      <c r="B10" s="18" t="s">
        <v>22</v>
      </c>
      <c r="C10" s="19">
        <v>304561.19</v>
      </c>
      <c r="D10" s="19">
        <v>84463.28</v>
      </c>
      <c r="E10" s="19">
        <v>3469.52</v>
      </c>
      <c r="F10" s="19">
        <v>10126.71</v>
      </c>
      <c r="G10" s="19">
        <v>5264.45</v>
      </c>
      <c r="H10" s="19">
        <v>1679.78</v>
      </c>
      <c r="I10" s="19">
        <v>4468.36</v>
      </c>
      <c r="J10" s="19">
        <v>746.77</v>
      </c>
      <c r="K10" s="19">
        <v>260.58</v>
      </c>
      <c r="L10" s="19">
        <v>0</v>
      </c>
      <c r="M10" s="19">
        <v>0</v>
      </c>
      <c r="N10" s="21">
        <f t="shared" si="0"/>
        <v>415040.64</v>
      </c>
    </row>
    <row r="11" ht="15" customHeight="1" spans="1:14">
      <c r="A11" s="20">
        <v>8</v>
      </c>
      <c r="B11" s="18" t="s">
        <v>23</v>
      </c>
      <c r="C11" s="19">
        <v>157889.17</v>
      </c>
      <c r="D11" s="19">
        <v>57300.04</v>
      </c>
      <c r="E11" s="19">
        <v>1618.63</v>
      </c>
      <c r="F11" s="19">
        <v>4609.59</v>
      </c>
      <c r="G11" s="19">
        <v>1546.62</v>
      </c>
      <c r="H11" s="19">
        <v>900.67</v>
      </c>
      <c r="I11" s="19">
        <v>1959.75</v>
      </c>
      <c r="J11" s="19">
        <v>316.9</v>
      </c>
      <c r="K11" s="19">
        <v>160.19</v>
      </c>
      <c r="L11" s="19">
        <v>0</v>
      </c>
      <c r="M11" s="19">
        <v>0</v>
      </c>
      <c r="N11" s="21">
        <f t="shared" si="0"/>
        <v>226301.56</v>
      </c>
    </row>
    <row r="12" ht="15" customHeight="1" spans="1:14">
      <c r="A12" s="20">
        <v>9</v>
      </c>
      <c r="B12" s="18" t="s">
        <v>24</v>
      </c>
      <c r="C12" s="19">
        <v>590506.18</v>
      </c>
      <c r="D12" s="19">
        <v>167022.62</v>
      </c>
      <c r="E12" s="19">
        <v>4782.78</v>
      </c>
      <c r="F12" s="19">
        <v>12811.8</v>
      </c>
      <c r="G12" s="19">
        <v>14497.77</v>
      </c>
      <c r="H12" s="19">
        <v>3542.76</v>
      </c>
      <c r="I12" s="19">
        <v>12793.13</v>
      </c>
      <c r="J12" s="19">
        <v>1000.26</v>
      </c>
      <c r="K12" s="19">
        <v>746.04</v>
      </c>
      <c r="L12" s="19">
        <v>0</v>
      </c>
      <c r="M12" s="19">
        <v>0</v>
      </c>
      <c r="N12" s="21">
        <f t="shared" si="0"/>
        <v>807703.34</v>
      </c>
    </row>
    <row r="13" ht="15" customHeight="1" spans="1:14">
      <c r="A13" s="20">
        <v>10</v>
      </c>
      <c r="B13" s="18" t="s">
        <v>25</v>
      </c>
      <c r="C13" s="19">
        <v>2109506.17</v>
      </c>
      <c r="D13" s="19">
        <v>204694.13</v>
      </c>
      <c r="E13" s="19">
        <v>12661.97</v>
      </c>
      <c r="F13" s="19">
        <v>24896.69</v>
      </c>
      <c r="G13" s="19">
        <v>27875.62</v>
      </c>
      <c r="H13" s="19">
        <v>14077</v>
      </c>
      <c r="I13" s="19">
        <v>41493.52</v>
      </c>
      <c r="J13" s="19">
        <v>1813.86</v>
      </c>
      <c r="K13" s="19">
        <v>3691.41</v>
      </c>
      <c r="L13" s="19">
        <v>0</v>
      </c>
      <c r="M13" s="19">
        <v>0</v>
      </c>
      <c r="N13" s="21">
        <f t="shared" si="0"/>
        <v>2440710.37</v>
      </c>
    </row>
    <row r="14" ht="15" customHeight="1" spans="1:14">
      <c r="A14" s="20">
        <v>11</v>
      </c>
      <c r="B14" s="18" t="s">
        <v>26</v>
      </c>
      <c r="C14" s="19">
        <v>158456.69</v>
      </c>
      <c r="D14" s="19">
        <v>39573.6</v>
      </c>
      <c r="E14" s="19">
        <v>1773.99</v>
      </c>
      <c r="F14" s="19">
        <v>5008.94</v>
      </c>
      <c r="G14" s="19">
        <v>3017.23</v>
      </c>
      <c r="H14" s="19">
        <v>899.77</v>
      </c>
      <c r="I14" s="19">
        <v>2616.05</v>
      </c>
      <c r="J14" s="19">
        <v>364.61</v>
      </c>
      <c r="K14" s="19">
        <v>152.58</v>
      </c>
      <c r="L14" s="19">
        <v>0</v>
      </c>
      <c r="M14" s="19">
        <v>0</v>
      </c>
      <c r="N14" s="21">
        <f t="shared" si="0"/>
        <v>211863.46</v>
      </c>
    </row>
    <row r="15" ht="15" customHeight="1" spans="1:14">
      <c r="A15" s="20">
        <v>12</v>
      </c>
      <c r="B15" s="18" t="s">
        <v>27</v>
      </c>
      <c r="C15" s="19">
        <v>895301.84</v>
      </c>
      <c r="D15" s="19">
        <v>117234.72</v>
      </c>
      <c r="E15" s="19">
        <v>7089.68</v>
      </c>
      <c r="F15" s="19">
        <v>17709.92</v>
      </c>
      <c r="G15" s="19">
        <v>24516.52</v>
      </c>
      <c r="H15" s="19">
        <v>5562.55</v>
      </c>
      <c r="I15" s="19">
        <v>21130.38</v>
      </c>
      <c r="J15" s="19">
        <v>1298.01</v>
      </c>
      <c r="K15" s="19">
        <v>1255.4</v>
      </c>
      <c r="L15" s="19">
        <v>71197</v>
      </c>
      <c r="M15" s="19">
        <v>0</v>
      </c>
      <c r="N15" s="21">
        <f t="shared" si="0"/>
        <v>1162296.02</v>
      </c>
    </row>
    <row r="16" spans="1:14">
      <c r="A16" s="20">
        <v>13</v>
      </c>
      <c r="B16" s="18" t="s">
        <v>28</v>
      </c>
      <c r="C16" s="19">
        <v>570458.63</v>
      </c>
      <c r="D16" s="19">
        <v>205360.69</v>
      </c>
      <c r="E16" s="19">
        <v>4921.39</v>
      </c>
      <c r="F16" s="19">
        <v>13305.42</v>
      </c>
      <c r="G16" s="19">
        <v>6334.37</v>
      </c>
      <c r="H16" s="19">
        <v>3395.98</v>
      </c>
      <c r="I16" s="19">
        <v>8346.46</v>
      </c>
      <c r="J16" s="19">
        <v>1025.78</v>
      </c>
      <c r="K16" s="19">
        <v>694.27</v>
      </c>
      <c r="L16" s="19">
        <v>0</v>
      </c>
      <c r="M16" s="19">
        <v>0</v>
      </c>
      <c r="N16" s="21">
        <f t="shared" si="0"/>
        <v>813842.99</v>
      </c>
    </row>
    <row r="17" spans="1:14">
      <c r="A17" s="20">
        <v>14</v>
      </c>
      <c r="B17" s="18" t="s">
        <v>29</v>
      </c>
      <c r="C17" s="19">
        <v>4441637.21</v>
      </c>
      <c r="D17" s="19">
        <v>1002108.78</v>
      </c>
      <c r="E17" s="19">
        <v>31095.64</v>
      </c>
      <c r="F17" s="19">
        <v>73853.75</v>
      </c>
      <c r="G17" s="19">
        <v>57763.87</v>
      </c>
      <c r="H17" s="19">
        <v>28060.63</v>
      </c>
      <c r="I17" s="19">
        <v>77794.27</v>
      </c>
      <c r="J17" s="19">
        <v>7030.75</v>
      </c>
      <c r="K17" s="19">
        <v>6511.74</v>
      </c>
      <c r="L17" s="19">
        <v>227513</v>
      </c>
      <c r="M17" s="19">
        <v>0</v>
      </c>
      <c r="N17" s="21">
        <f t="shared" si="0"/>
        <v>5953369.64</v>
      </c>
    </row>
    <row r="18" spans="1:14">
      <c r="A18" s="20">
        <v>15</v>
      </c>
      <c r="B18" s="18" t="s">
        <v>30</v>
      </c>
      <c r="C18" s="19">
        <v>488232.87</v>
      </c>
      <c r="D18" s="19">
        <v>159951.86</v>
      </c>
      <c r="E18" s="19">
        <v>4481.51</v>
      </c>
      <c r="F18" s="19">
        <v>11870.94</v>
      </c>
      <c r="G18" s="19">
        <v>11728.72</v>
      </c>
      <c r="H18" s="19">
        <v>2934.1</v>
      </c>
      <c r="I18" s="19">
        <v>10139.32</v>
      </c>
      <c r="J18" s="19">
        <v>868.35</v>
      </c>
      <c r="K18" s="19">
        <v>602.68</v>
      </c>
      <c r="L18" s="19">
        <v>0</v>
      </c>
      <c r="M18" s="19">
        <v>0</v>
      </c>
      <c r="N18" s="21">
        <f t="shared" si="0"/>
        <v>690810.35</v>
      </c>
    </row>
    <row r="19" spans="1:14">
      <c r="A19" s="20">
        <v>16</v>
      </c>
      <c r="B19" s="18" t="s">
        <v>31</v>
      </c>
      <c r="C19" s="19">
        <v>790894.35</v>
      </c>
      <c r="D19" s="19">
        <v>74357.2</v>
      </c>
      <c r="E19" s="19">
        <v>6453.86</v>
      </c>
      <c r="F19" s="19">
        <v>16299.4</v>
      </c>
      <c r="G19" s="19">
        <v>21597.99</v>
      </c>
      <c r="H19" s="19">
        <v>4887.1</v>
      </c>
      <c r="I19" s="19">
        <v>18177.46</v>
      </c>
      <c r="J19" s="19">
        <v>1195.86</v>
      </c>
      <c r="K19" s="19">
        <v>1086.14</v>
      </c>
      <c r="L19" s="19">
        <v>0</v>
      </c>
      <c r="M19" s="19">
        <v>0</v>
      </c>
      <c r="N19" s="21">
        <f t="shared" si="0"/>
        <v>934949.36</v>
      </c>
    </row>
    <row r="20" spans="1:14">
      <c r="A20" s="20">
        <v>17</v>
      </c>
      <c r="B20" s="18" t="s">
        <v>32</v>
      </c>
      <c r="C20" s="19">
        <v>350974.3</v>
      </c>
      <c r="D20" s="19">
        <v>49681.4</v>
      </c>
      <c r="E20" s="19">
        <v>3337.88</v>
      </c>
      <c r="F20" s="19">
        <v>9042.76</v>
      </c>
      <c r="G20" s="19">
        <v>7755.22</v>
      </c>
      <c r="H20" s="19">
        <v>2078.21</v>
      </c>
      <c r="I20" s="19">
        <v>6859.78</v>
      </c>
      <c r="J20" s="19">
        <v>659.76</v>
      </c>
      <c r="K20" s="19">
        <v>410.16</v>
      </c>
      <c r="L20" s="19">
        <v>0</v>
      </c>
      <c r="M20" s="19">
        <v>0</v>
      </c>
      <c r="N20" s="21">
        <f t="shared" si="0"/>
        <v>430799.47</v>
      </c>
    </row>
    <row r="21" spans="1:14">
      <c r="A21" s="20">
        <v>18</v>
      </c>
      <c r="B21" s="18" t="s">
        <v>33</v>
      </c>
      <c r="C21" s="19">
        <v>135563.73</v>
      </c>
      <c r="D21" s="19">
        <v>67520.08</v>
      </c>
      <c r="E21" s="19">
        <v>1653.31</v>
      </c>
      <c r="F21" s="19">
        <v>4706.77</v>
      </c>
      <c r="G21" s="19">
        <v>1590.83</v>
      </c>
      <c r="H21" s="19">
        <v>755.7</v>
      </c>
      <c r="I21" s="19">
        <v>1656.53</v>
      </c>
      <c r="J21" s="19">
        <v>366.8</v>
      </c>
      <c r="K21" s="19">
        <v>116.31</v>
      </c>
      <c r="L21" s="19">
        <v>0</v>
      </c>
      <c r="M21" s="19">
        <v>0</v>
      </c>
      <c r="N21" s="21">
        <f t="shared" si="0"/>
        <v>213930.06</v>
      </c>
    </row>
    <row r="22" spans="1:14">
      <c r="A22" s="20">
        <v>19</v>
      </c>
      <c r="B22" s="18" t="s">
        <v>34</v>
      </c>
      <c r="C22" s="19">
        <v>283328.77</v>
      </c>
      <c r="D22" s="19">
        <v>47628.6</v>
      </c>
      <c r="E22" s="19">
        <v>2869.55</v>
      </c>
      <c r="F22" s="19">
        <v>7979.66</v>
      </c>
      <c r="G22" s="19">
        <v>5857.51</v>
      </c>
      <c r="H22" s="19">
        <v>1641.88</v>
      </c>
      <c r="I22" s="19">
        <v>5164.74</v>
      </c>
      <c r="J22" s="19">
        <v>585.93</v>
      </c>
      <c r="K22" s="19">
        <v>303.25</v>
      </c>
      <c r="L22" s="19">
        <v>0</v>
      </c>
      <c r="M22" s="19">
        <v>0</v>
      </c>
      <c r="N22" s="21">
        <f t="shared" si="0"/>
        <v>355359.89</v>
      </c>
    </row>
    <row r="23" spans="1:14">
      <c r="A23" s="20">
        <v>20</v>
      </c>
      <c r="B23" s="18" t="s">
        <v>35</v>
      </c>
      <c r="C23" s="19">
        <v>454792.94</v>
      </c>
      <c r="D23" s="19">
        <v>263855.6</v>
      </c>
      <c r="E23" s="19">
        <v>3754.64</v>
      </c>
      <c r="F23" s="19">
        <v>9565.59</v>
      </c>
      <c r="G23" s="19">
        <v>10427.84</v>
      </c>
      <c r="H23" s="19">
        <v>2799.07</v>
      </c>
      <c r="I23" s="19">
        <v>9699.14</v>
      </c>
      <c r="J23" s="19">
        <v>688.36</v>
      </c>
      <c r="K23" s="19">
        <v>616.63</v>
      </c>
      <c r="L23" s="19">
        <v>0</v>
      </c>
      <c r="M23" s="19">
        <v>0</v>
      </c>
      <c r="N23" s="21">
        <f t="shared" si="0"/>
        <v>756199.81</v>
      </c>
    </row>
    <row r="24" spans="1:14">
      <c r="A24" s="20">
        <v>21</v>
      </c>
      <c r="B24" s="18" t="s">
        <v>36</v>
      </c>
      <c r="C24" s="19">
        <v>1417688.97</v>
      </c>
      <c r="D24" s="19">
        <v>420644.15</v>
      </c>
      <c r="E24" s="19">
        <v>10951.27</v>
      </c>
      <c r="F24" s="19">
        <v>26398.88</v>
      </c>
      <c r="G24" s="19">
        <v>30259.72</v>
      </c>
      <c r="H24" s="19">
        <v>8930.51</v>
      </c>
      <c r="I24" s="19">
        <v>30644.07</v>
      </c>
      <c r="J24" s="19">
        <v>2099.08</v>
      </c>
      <c r="K24" s="19">
        <v>2068.02</v>
      </c>
      <c r="L24" s="19">
        <v>0</v>
      </c>
      <c r="M24" s="19">
        <v>0</v>
      </c>
      <c r="N24" s="21">
        <f t="shared" si="0"/>
        <v>1949684.67</v>
      </c>
    </row>
    <row r="25" spans="1:14">
      <c r="A25" s="20">
        <v>22</v>
      </c>
      <c r="B25" s="18" t="s">
        <v>37</v>
      </c>
      <c r="C25" s="19">
        <v>172872.74</v>
      </c>
      <c r="D25" s="19">
        <v>53656.5</v>
      </c>
      <c r="E25" s="19">
        <v>1586.61</v>
      </c>
      <c r="F25" s="19">
        <v>4308.38</v>
      </c>
      <c r="G25" s="19">
        <v>1686.37</v>
      </c>
      <c r="H25" s="19">
        <v>1022.86</v>
      </c>
      <c r="I25" s="19">
        <v>2347.22</v>
      </c>
      <c r="J25" s="19">
        <v>337.24</v>
      </c>
      <c r="K25" s="19">
        <v>202.9</v>
      </c>
      <c r="L25" s="19">
        <v>3394</v>
      </c>
      <c r="M25" s="19">
        <v>0</v>
      </c>
      <c r="N25" s="21">
        <f t="shared" si="0"/>
        <v>241414.82</v>
      </c>
    </row>
    <row r="26" spans="1:14">
      <c r="A26" s="20">
        <v>23</v>
      </c>
      <c r="B26" s="18" t="s">
        <v>38</v>
      </c>
      <c r="C26" s="19">
        <v>2497978.73</v>
      </c>
      <c r="D26" s="19">
        <v>648663.84</v>
      </c>
      <c r="E26" s="19">
        <v>13698.5</v>
      </c>
      <c r="F26" s="19">
        <v>25425.36</v>
      </c>
      <c r="G26" s="19">
        <v>56875.97</v>
      </c>
      <c r="H26" s="19">
        <v>16802.46</v>
      </c>
      <c r="I26" s="19">
        <v>61736.55</v>
      </c>
      <c r="J26" s="19">
        <v>1739.76</v>
      </c>
      <c r="K26" s="19">
        <v>4500.84</v>
      </c>
      <c r="L26" s="19">
        <v>0</v>
      </c>
      <c r="M26" s="19">
        <v>0</v>
      </c>
      <c r="N26" s="21">
        <f t="shared" si="0"/>
        <v>3327422.01</v>
      </c>
    </row>
    <row r="27" spans="1:14">
      <c r="A27" s="20">
        <v>24</v>
      </c>
      <c r="B27" s="18" t="s">
        <v>39</v>
      </c>
      <c r="C27" s="19">
        <v>505476.17</v>
      </c>
      <c r="D27" s="19">
        <v>194833.23</v>
      </c>
      <c r="E27" s="19">
        <v>4727.24</v>
      </c>
      <c r="F27" s="19">
        <v>15121.13</v>
      </c>
      <c r="G27" s="19">
        <v>7857.18</v>
      </c>
      <c r="H27" s="19">
        <v>2687.29</v>
      </c>
      <c r="I27" s="19">
        <v>6911.36</v>
      </c>
      <c r="J27" s="19">
        <v>933.67</v>
      </c>
      <c r="K27" s="19">
        <v>411.81</v>
      </c>
      <c r="L27" s="19">
        <v>0</v>
      </c>
      <c r="M27" s="19">
        <v>0</v>
      </c>
      <c r="N27" s="21">
        <f t="shared" si="0"/>
        <v>738959.08</v>
      </c>
    </row>
    <row r="28" spans="1:14">
      <c r="A28" s="20">
        <v>25</v>
      </c>
      <c r="B28" s="18" t="s">
        <v>40</v>
      </c>
      <c r="C28" s="19">
        <v>1561374.46</v>
      </c>
      <c r="D28" s="19">
        <v>338274.71</v>
      </c>
      <c r="E28" s="19">
        <v>8228.06</v>
      </c>
      <c r="F28" s="19">
        <v>17761.93</v>
      </c>
      <c r="G28" s="19">
        <v>23830.82</v>
      </c>
      <c r="H28" s="19">
        <v>10129.92</v>
      </c>
      <c r="I28" s="19">
        <v>30976.48</v>
      </c>
      <c r="J28" s="19">
        <v>1308.6</v>
      </c>
      <c r="K28" s="19">
        <v>2567.61</v>
      </c>
      <c r="L28" s="19">
        <v>0</v>
      </c>
      <c r="M28" s="19">
        <v>0</v>
      </c>
      <c r="N28" s="21">
        <f t="shared" si="0"/>
        <v>1994452.59</v>
      </c>
    </row>
    <row r="29" spans="1:14">
      <c r="A29" s="20">
        <v>26</v>
      </c>
      <c r="B29" s="18" t="s">
        <v>41</v>
      </c>
      <c r="C29" s="19">
        <v>949629.55</v>
      </c>
      <c r="D29" s="19">
        <v>253188.05</v>
      </c>
      <c r="E29" s="19">
        <v>7668.84</v>
      </c>
      <c r="F29" s="19">
        <v>18867.32</v>
      </c>
      <c r="G29" s="19">
        <v>19118.36</v>
      </c>
      <c r="H29" s="19">
        <v>5939.26</v>
      </c>
      <c r="I29" s="19">
        <v>19557.03</v>
      </c>
      <c r="J29" s="19">
        <v>1376.7</v>
      </c>
      <c r="K29" s="19">
        <v>1350.46</v>
      </c>
      <c r="L29" s="19">
        <v>0</v>
      </c>
      <c r="M29" s="19">
        <v>0</v>
      </c>
      <c r="N29" s="21">
        <f t="shared" si="0"/>
        <v>1276695.57</v>
      </c>
    </row>
    <row r="30" spans="1:14">
      <c r="A30" s="20">
        <v>27</v>
      </c>
      <c r="B30" s="18" t="s">
        <v>42</v>
      </c>
      <c r="C30" s="19">
        <v>248282.44</v>
      </c>
      <c r="D30" s="19">
        <v>113273.8</v>
      </c>
      <c r="E30" s="19">
        <v>2729.58</v>
      </c>
      <c r="F30" s="19">
        <v>7768.3</v>
      </c>
      <c r="G30" s="19">
        <v>4699.82</v>
      </c>
      <c r="H30" s="19">
        <v>1404.45</v>
      </c>
      <c r="I30" s="19">
        <v>4065.42</v>
      </c>
      <c r="J30" s="19">
        <v>568.59</v>
      </c>
      <c r="K30" s="19">
        <v>237.08</v>
      </c>
      <c r="L30" s="19">
        <v>9288</v>
      </c>
      <c r="M30" s="19">
        <v>0</v>
      </c>
      <c r="N30" s="21">
        <f t="shared" si="0"/>
        <v>392317.48</v>
      </c>
    </row>
    <row r="31" spans="1:14">
      <c r="A31" s="20">
        <v>28</v>
      </c>
      <c r="B31" s="18" t="s">
        <v>43</v>
      </c>
      <c r="C31" s="19">
        <v>2237271.44</v>
      </c>
      <c r="D31" s="19">
        <v>584051.17</v>
      </c>
      <c r="E31" s="19">
        <v>16497.82</v>
      </c>
      <c r="F31" s="19">
        <v>38676.2</v>
      </c>
      <c r="G31" s="19">
        <v>49125.28</v>
      </c>
      <c r="H31" s="19">
        <v>14265.07</v>
      </c>
      <c r="I31" s="19">
        <v>49688.98</v>
      </c>
      <c r="J31" s="19">
        <v>2799.96</v>
      </c>
      <c r="K31" s="19">
        <v>3403.19</v>
      </c>
      <c r="L31" s="19">
        <v>0</v>
      </c>
      <c r="M31" s="19">
        <v>0</v>
      </c>
      <c r="N31" s="21">
        <f t="shared" si="0"/>
        <v>2995779.11</v>
      </c>
    </row>
    <row r="32" spans="1:14">
      <c r="A32" s="20">
        <v>29</v>
      </c>
      <c r="B32" s="18" t="s">
        <v>44</v>
      </c>
      <c r="C32" s="19">
        <v>439720.64</v>
      </c>
      <c r="D32" s="19">
        <v>170222.38</v>
      </c>
      <c r="E32" s="19">
        <v>4137.3</v>
      </c>
      <c r="F32" s="19">
        <v>11668.5</v>
      </c>
      <c r="G32" s="19">
        <v>9160.98</v>
      </c>
      <c r="H32" s="19">
        <v>2544.41</v>
      </c>
      <c r="I32" s="19">
        <v>8022.2</v>
      </c>
      <c r="J32" s="19">
        <v>815.99</v>
      </c>
      <c r="K32" s="19">
        <v>480.13</v>
      </c>
      <c r="L32" s="19">
        <v>0</v>
      </c>
      <c r="M32" s="19">
        <v>0</v>
      </c>
      <c r="N32" s="21">
        <f t="shared" si="0"/>
        <v>646772.53</v>
      </c>
    </row>
    <row r="33" spans="1:14">
      <c r="A33" s="20">
        <v>30</v>
      </c>
      <c r="B33" s="18" t="s">
        <v>45</v>
      </c>
      <c r="C33" s="19">
        <v>3009925.5</v>
      </c>
      <c r="D33" s="19">
        <v>253986.89</v>
      </c>
      <c r="E33" s="19">
        <v>17248.09</v>
      </c>
      <c r="F33" s="19">
        <v>47388.53</v>
      </c>
      <c r="G33" s="19">
        <v>17834.27</v>
      </c>
      <c r="H33" s="19">
        <v>18245.06</v>
      </c>
      <c r="I33" s="19">
        <v>40195.15</v>
      </c>
      <c r="J33" s="19">
        <v>2347.11</v>
      </c>
      <c r="K33" s="19">
        <v>4202.94</v>
      </c>
      <c r="L33" s="19">
        <v>0</v>
      </c>
      <c r="M33" s="19">
        <v>0</v>
      </c>
      <c r="N33" s="21">
        <f t="shared" si="0"/>
        <v>3411373.54</v>
      </c>
    </row>
    <row r="34" spans="1:14">
      <c r="A34" s="20">
        <v>31</v>
      </c>
      <c r="B34" s="18" t="s">
        <v>46</v>
      </c>
      <c r="C34" s="19">
        <v>827654.45</v>
      </c>
      <c r="D34" s="19">
        <v>94658.6</v>
      </c>
      <c r="E34" s="19">
        <v>6670.65</v>
      </c>
      <c r="F34" s="19">
        <v>21302.29</v>
      </c>
      <c r="G34" s="19">
        <v>15331.49</v>
      </c>
      <c r="H34" s="19">
        <v>4516.29</v>
      </c>
      <c r="I34" s="19">
        <v>13405.09</v>
      </c>
      <c r="J34" s="19">
        <v>1304.31</v>
      </c>
      <c r="K34" s="19">
        <v>781.73</v>
      </c>
      <c r="L34" s="19">
        <v>0</v>
      </c>
      <c r="M34" s="19">
        <v>0</v>
      </c>
      <c r="N34" s="21">
        <f t="shared" si="0"/>
        <v>985624.9</v>
      </c>
    </row>
    <row r="35" spans="1:14">
      <c r="A35" s="20">
        <v>32</v>
      </c>
      <c r="B35" s="18" t="s">
        <v>47</v>
      </c>
      <c r="C35" s="19">
        <v>160760.77</v>
      </c>
      <c r="D35" s="19">
        <v>63374.39</v>
      </c>
      <c r="E35" s="19">
        <v>1841.44</v>
      </c>
      <c r="F35" s="19">
        <v>5242.95</v>
      </c>
      <c r="G35" s="19">
        <v>2313.68</v>
      </c>
      <c r="H35" s="19">
        <v>904.86</v>
      </c>
      <c r="I35" s="19">
        <v>2236.66</v>
      </c>
      <c r="J35" s="19">
        <v>383.46</v>
      </c>
      <c r="K35" s="19">
        <v>148.11</v>
      </c>
      <c r="L35" s="19">
        <v>5815</v>
      </c>
      <c r="M35" s="19">
        <v>0</v>
      </c>
      <c r="N35" s="21">
        <f t="shared" si="0"/>
        <v>243021.32</v>
      </c>
    </row>
    <row r="36" spans="1:14">
      <c r="A36" s="20">
        <v>33</v>
      </c>
      <c r="B36" s="18" t="s">
        <v>48</v>
      </c>
      <c r="C36" s="19">
        <v>316945.31</v>
      </c>
      <c r="D36" s="19">
        <v>99490.13</v>
      </c>
      <c r="E36" s="19">
        <v>2325.34</v>
      </c>
      <c r="F36" s="19">
        <v>5129.34</v>
      </c>
      <c r="G36" s="19">
        <v>6039.74</v>
      </c>
      <c r="H36" s="19">
        <v>2058.18</v>
      </c>
      <c r="I36" s="19">
        <v>6816.63</v>
      </c>
      <c r="J36" s="19">
        <v>468.38</v>
      </c>
      <c r="K36" s="19">
        <v>502.64</v>
      </c>
      <c r="L36" s="19">
        <v>0</v>
      </c>
      <c r="M36" s="19">
        <v>0</v>
      </c>
      <c r="N36" s="21">
        <f t="shared" si="0"/>
        <v>439775.69</v>
      </c>
    </row>
    <row r="37" spans="1:14">
      <c r="A37" s="20">
        <v>34</v>
      </c>
      <c r="B37" s="18" t="s">
        <v>49</v>
      </c>
      <c r="C37" s="19">
        <v>183033.69</v>
      </c>
      <c r="D37" s="19">
        <v>76131.44</v>
      </c>
      <c r="E37" s="19">
        <v>1859.46</v>
      </c>
      <c r="F37" s="19">
        <v>5268.41</v>
      </c>
      <c r="G37" s="19">
        <v>2704.3</v>
      </c>
      <c r="H37" s="19">
        <v>1047.88</v>
      </c>
      <c r="I37" s="19">
        <v>2755.3</v>
      </c>
      <c r="J37" s="19">
        <v>376.12</v>
      </c>
      <c r="K37" s="19">
        <v>188.07</v>
      </c>
      <c r="L37" s="19">
        <v>0</v>
      </c>
      <c r="M37" s="19">
        <v>0</v>
      </c>
      <c r="N37" s="21">
        <f t="shared" si="0"/>
        <v>273364.67</v>
      </c>
    </row>
    <row r="38" spans="1:14">
      <c r="A38" s="20">
        <v>35</v>
      </c>
      <c r="B38" s="18" t="s">
        <v>50</v>
      </c>
      <c r="C38" s="19">
        <v>142970.47</v>
      </c>
      <c r="D38" s="19">
        <v>67124.89</v>
      </c>
      <c r="E38" s="19">
        <v>1117.84</v>
      </c>
      <c r="F38" s="19">
        <v>2585.11</v>
      </c>
      <c r="G38" s="19">
        <v>1346.4</v>
      </c>
      <c r="H38" s="19">
        <v>915.94</v>
      </c>
      <c r="I38" s="19">
        <v>2297.32</v>
      </c>
      <c r="J38" s="19">
        <v>207.4</v>
      </c>
      <c r="K38" s="19">
        <v>217.29</v>
      </c>
      <c r="L38" s="19">
        <v>2382</v>
      </c>
      <c r="M38" s="19">
        <v>0</v>
      </c>
      <c r="N38" s="21">
        <f t="shared" si="0"/>
        <v>221164.66</v>
      </c>
    </row>
    <row r="39" spans="1:14">
      <c r="A39" s="20">
        <v>36</v>
      </c>
      <c r="B39" s="18" t="s">
        <v>51</v>
      </c>
      <c r="C39" s="19">
        <v>478062.12</v>
      </c>
      <c r="D39" s="19">
        <v>62626.6</v>
      </c>
      <c r="E39" s="19">
        <v>4128.97</v>
      </c>
      <c r="F39" s="19">
        <v>11344.1</v>
      </c>
      <c r="G39" s="19">
        <v>11171.47</v>
      </c>
      <c r="H39" s="19">
        <v>2826.95</v>
      </c>
      <c r="I39" s="19">
        <v>9806.14</v>
      </c>
      <c r="J39" s="19">
        <v>796.26</v>
      </c>
      <c r="K39" s="19">
        <v>571.85</v>
      </c>
      <c r="L39" s="19">
        <v>0</v>
      </c>
      <c r="M39" s="19">
        <v>0</v>
      </c>
      <c r="N39" s="21">
        <f t="shared" si="0"/>
        <v>581334.46</v>
      </c>
    </row>
    <row r="40" spans="1:14">
      <c r="A40" s="20">
        <v>37</v>
      </c>
      <c r="B40" s="18" t="s">
        <v>52</v>
      </c>
      <c r="C40" s="19">
        <v>421871.55</v>
      </c>
      <c r="D40" s="19">
        <v>92594.23</v>
      </c>
      <c r="E40" s="19">
        <v>3824.8</v>
      </c>
      <c r="F40" s="19">
        <v>10143.57</v>
      </c>
      <c r="G40" s="19">
        <v>9522.92</v>
      </c>
      <c r="H40" s="19">
        <v>2534.58</v>
      </c>
      <c r="I40" s="19">
        <v>8551.08</v>
      </c>
      <c r="J40" s="19">
        <v>749.35</v>
      </c>
      <c r="K40" s="19">
        <v>521.77</v>
      </c>
      <c r="L40" s="19">
        <v>0</v>
      </c>
      <c r="M40" s="19">
        <v>0</v>
      </c>
      <c r="N40" s="21">
        <f t="shared" si="0"/>
        <v>550313.85</v>
      </c>
    </row>
    <row r="41" spans="1:14">
      <c r="A41" s="20">
        <v>38</v>
      </c>
      <c r="B41" s="18" t="s">
        <v>53</v>
      </c>
      <c r="C41" s="19">
        <v>215891.14</v>
      </c>
      <c r="D41" s="19">
        <v>67649.06</v>
      </c>
      <c r="E41" s="19">
        <v>2160.82</v>
      </c>
      <c r="F41" s="19">
        <v>6062.79</v>
      </c>
      <c r="G41" s="19">
        <v>4007.26</v>
      </c>
      <c r="H41" s="19">
        <v>1244.87</v>
      </c>
      <c r="I41" s="19">
        <v>3687.44</v>
      </c>
      <c r="J41" s="19">
        <v>443.47</v>
      </c>
      <c r="K41" s="19">
        <v>228.3</v>
      </c>
      <c r="L41" s="19">
        <v>27975</v>
      </c>
      <c r="M41" s="19">
        <v>0</v>
      </c>
      <c r="N41" s="21">
        <f t="shared" si="0"/>
        <v>329350.15</v>
      </c>
    </row>
    <row r="42" spans="1:14">
      <c r="A42" s="20">
        <v>39</v>
      </c>
      <c r="B42" s="18" t="s">
        <v>54</v>
      </c>
      <c r="C42" s="19">
        <v>14989127.6</v>
      </c>
      <c r="D42" s="19">
        <v>3735034.63</v>
      </c>
      <c r="E42" s="19">
        <v>88077.17</v>
      </c>
      <c r="F42" s="19">
        <v>194613.67</v>
      </c>
      <c r="G42" s="19">
        <v>161635.79</v>
      </c>
      <c r="H42" s="19">
        <v>96824.8</v>
      </c>
      <c r="I42" s="19">
        <v>262208.03</v>
      </c>
      <c r="J42" s="19">
        <v>15403.95</v>
      </c>
      <c r="K42" s="19">
        <v>24318.16</v>
      </c>
      <c r="L42" s="19">
        <v>1367142</v>
      </c>
      <c r="M42" s="19">
        <v>0</v>
      </c>
      <c r="N42" s="21">
        <f t="shared" si="0"/>
        <v>20934385.8</v>
      </c>
    </row>
    <row r="43" spans="1:14">
      <c r="A43" s="20">
        <v>40</v>
      </c>
      <c r="B43" s="18" t="s">
        <v>55</v>
      </c>
      <c r="C43" s="19">
        <v>556963.03</v>
      </c>
      <c r="D43" s="19">
        <v>65006.8</v>
      </c>
      <c r="E43" s="19">
        <v>4763.98</v>
      </c>
      <c r="F43" s="19">
        <v>12316.42</v>
      </c>
      <c r="G43" s="19">
        <v>14325.88</v>
      </c>
      <c r="H43" s="19">
        <v>3399.35</v>
      </c>
      <c r="I43" s="19">
        <v>12182.65</v>
      </c>
      <c r="J43" s="19">
        <v>903.42</v>
      </c>
      <c r="K43" s="19">
        <v>731.45</v>
      </c>
      <c r="L43" s="19">
        <v>0</v>
      </c>
      <c r="M43" s="19">
        <v>0</v>
      </c>
      <c r="N43" s="21">
        <f t="shared" si="0"/>
        <v>670592.98</v>
      </c>
    </row>
    <row r="44" spans="1:14">
      <c r="A44" s="20">
        <v>41</v>
      </c>
      <c r="B44" s="18" t="s">
        <v>56</v>
      </c>
      <c r="C44" s="19">
        <v>3018624.86</v>
      </c>
      <c r="D44" s="19">
        <v>1212423.67</v>
      </c>
      <c r="E44" s="19">
        <v>25314.54</v>
      </c>
      <c r="F44" s="19">
        <v>64971.43</v>
      </c>
      <c r="G44" s="19">
        <v>69005.98</v>
      </c>
      <c r="H44" s="19">
        <v>18504.62</v>
      </c>
      <c r="I44" s="19">
        <v>63442.14</v>
      </c>
      <c r="J44" s="19">
        <v>4711.19</v>
      </c>
      <c r="K44" s="19">
        <v>4032.53</v>
      </c>
      <c r="L44" s="19">
        <v>95489</v>
      </c>
      <c r="M44" s="19">
        <v>0</v>
      </c>
      <c r="N44" s="21">
        <f t="shared" si="0"/>
        <v>4576519.96</v>
      </c>
    </row>
    <row r="45" spans="1:14">
      <c r="A45" s="20">
        <v>42</v>
      </c>
      <c r="B45" s="18" t="s">
        <v>57</v>
      </c>
      <c r="C45" s="19">
        <v>1134195.24</v>
      </c>
      <c r="D45" s="19">
        <v>229722.01</v>
      </c>
      <c r="E45" s="19">
        <v>7915.68</v>
      </c>
      <c r="F45" s="19">
        <v>18883</v>
      </c>
      <c r="G45" s="19">
        <v>17527.8</v>
      </c>
      <c r="H45" s="19">
        <v>7174.33</v>
      </c>
      <c r="I45" s="19">
        <v>21462.97</v>
      </c>
      <c r="J45" s="19">
        <v>1446.59</v>
      </c>
      <c r="K45" s="19">
        <v>1704.09</v>
      </c>
      <c r="L45" s="19">
        <v>32574</v>
      </c>
      <c r="M45" s="19">
        <v>0</v>
      </c>
      <c r="N45" s="21">
        <f t="shared" si="0"/>
        <v>1472605.71</v>
      </c>
    </row>
    <row r="46" spans="1:14">
      <c r="A46" s="20">
        <v>43</v>
      </c>
      <c r="B46" s="18" t="s">
        <v>58</v>
      </c>
      <c r="C46" s="19">
        <v>14668340.74</v>
      </c>
      <c r="D46" s="19">
        <v>3795266.63</v>
      </c>
      <c r="E46" s="19">
        <v>98444.42</v>
      </c>
      <c r="F46" s="19">
        <v>230848.45</v>
      </c>
      <c r="G46" s="19">
        <v>235058.34</v>
      </c>
      <c r="H46" s="19">
        <v>93487.09</v>
      </c>
      <c r="I46" s="19">
        <v>287613.35</v>
      </c>
      <c r="J46" s="19">
        <v>15476.23</v>
      </c>
      <c r="K46" s="19">
        <v>22660.45</v>
      </c>
      <c r="L46" s="19">
        <v>0</v>
      </c>
      <c r="M46" s="19">
        <v>0</v>
      </c>
      <c r="N46" s="21">
        <f t="shared" si="0"/>
        <v>19447195.7</v>
      </c>
    </row>
    <row r="47" spans="1:14">
      <c r="A47" s="20">
        <v>44</v>
      </c>
      <c r="B47" s="18" t="s">
        <v>59</v>
      </c>
      <c r="C47" s="19">
        <v>4251669.75</v>
      </c>
      <c r="D47" s="19">
        <v>1315213.43</v>
      </c>
      <c r="E47" s="19">
        <v>37578.39</v>
      </c>
      <c r="F47" s="19">
        <v>110090.36</v>
      </c>
      <c r="G47" s="19">
        <v>85196.93</v>
      </c>
      <c r="H47" s="19">
        <v>24151.57</v>
      </c>
      <c r="I47" s="19">
        <v>76370.74</v>
      </c>
      <c r="J47" s="19">
        <v>7757.26</v>
      </c>
      <c r="K47" s="19">
        <v>4453.63</v>
      </c>
      <c r="L47" s="19">
        <v>0</v>
      </c>
      <c r="M47" s="19">
        <v>215523.6</v>
      </c>
      <c r="N47" s="21">
        <f t="shared" si="0"/>
        <v>6128005.66</v>
      </c>
    </row>
    <row r="48" spans="1:14">
      <c r="A48" s="20">
        <v>45</v>
      </c>
      <c r="B48" s="18" t="s">
        <v>60</v>
      </c>
      <c r="C48" s="19">
        <v>809847.72</v>
      </c>
      <c r="D48" s="19">
        <v>286471.67</v>
      </c>
      <c r="E48" s="19">
        <v>5031.9</v>
      </c>
      <c r="F48" s="19">
        <v>11317.52</v>
      </c>
      <c r="G48" s="19">
        <v>16232.39</v>
      </c>
      <c r="H48" s="19">
        <v>5220.03</v>
      </c>
      <c r="I48" s="19">
        <v>17961.58</v>
      </c>
      <c r="J48" s="19">
        <v>793.96</v>
      </c>
      <c r="K48" s="19">
        <v>1299.75</v>
      </c>
      <c r="L48" s="19">
        <v>0</v>
      </c>
      <c r="M48" s="19">
        <v>0</v>
      </c>
      <c r="N48" s="21">
        <f t="shared" si="0"/>
        <v>1154176.52</v>
      </c>
    </row>
    <row r="49" spans="1:14">
      <c r="A49" s="20">
        <v>46</v>
      </c>
      <c r="B49" s="18" t="s">
        <v>61</v>
      </c>
      <c r="C49" s="19">
        <v>566598.17</v>
      </c>
      <c r="D49" s="19">
        <v>132923.4</v>
      </c>
      <c r="E49" s="19">
        <v>4302.23</v>
      </c>
      <c r="F49" s="19">
        <v>10991.7</v>
      </c>
      <c r="G49" s="19">
        <v>6226.54</v>
      </c>
      <c r="H49" s="19">
        <v>3481.09</v>
      </c>
      <c r="I49" s="19">
        <v>8832.87</v>
      </c>
      <c r="J49" s="19">
        <v>892.22</v>
      </c>
      <c r="K49" s="19">
        <v>774.96</v>
      </c>
      <c r="L49" s="19">
        <v>3635</v>
      </c>
      <c r="M49" s="19">
        <v>0</v>
      </c>
      <c r="N49" s="21">
        <f t="shared" si="0"/>
        <v>738658.18</v>
      </c>
    </row>
    <row r="50" spans="1:14">
      <c r="A50" s="20">
        <v>47</v>
      </c>
      <c r="B50" s="18" t="s">
        <v>62</v>
      </c>
      <c r="C50" s="19">
        <v>59256.52</v>
      </c>
      <c r="D50" s="19">
        <v>31017.09</v>
      </c>
      <c r="E50" s="19">
        <v>879.6</v>
      </c>
      <c r="F50" s="19">
        <v>2591.37</v>
      </c>
      <c r="G50" s="19">
        <v>168.46</v>
      </c>
      <c r="H50" s="19">
        <v>308.68</v>
      </c>
      <c r="I50" s="19">
        <v>323.9</v>
      </c>
      <c r="J50" s="19">
        <v>202.7</v>
      </c>
      <c r="K50" s="19">
        <v>32.32</v>
      </c>
      <c r="L50" s="19">
        <v>6801</v>
      </c>
      <c r="M50" s="19">
        <v>0</v>
      </c>
      <c r="N50" s="21">
        <f t="shared" si="0"/>
        <v>101581.64</v>
      </c>
    </row>
    <row r="51" spans="1:14">
      <c r="A51" s="20">
        <v>48</v>
      </c>
      <c r="B51" s="18" t="s">
        <v>63</v>
      </c>
      <c r="C51" s="19">
        <v>189590.97</v>
      </c>
      <c r="D51" s="19">
        <v>56610.99</v>
      </c>
      <c r="E51" s="19">
        <v>2103.66</v>
      </c>
      <c r="F51" s="19">
        <v>5930.24</v>
      </c>
      <c r="G51" s="19">
        <v>3089.36</v>
      </c>
      <c r="H51" s="19">
        <v>1079.04</v>
      </c>
      <c r="I51" s="19">
        <v>2885.05</v>
      </c>
      <c r="J51" s="19">
        <v>430.75</v>
      </c>
      <c r="K51" s="19">
        <v>184.69</v>
      </c>
      <c r="L51" s="19">
        <v>0</v>
      </c>
      <c r="M51" s="19">
        <v>0</v>
      </c>
      <c r="N51" s="21">
        <f t="shared" si="0"/>
        <v>261904.75</v>
      </c>
    </row>
    <row r="52" spans="1:14">
      <c r="A52" s="20">
        <v>49</v>
      </c>
      <c r="B52" s="18" t="s">
        <v>64</v>
      </c>
      <c r="C52" s="19">
        <v>151387.22</v>
      </c>
      <c r="D52" s="19">
        <v>58463.68</v>
      </c>
      <c r="E52" s="19">
        <v>1716.01</v>
      </c>
      <c r="F52" s="19">
        <v>4866.6</v>
      </c>
      <c r="G52" s="19">
        <v>2513.75</v>
      </c>
      <c r="H52" s="19">
        <v>855.75</v>
      </c>
      <c r="I52" s="19">
        <v>2308.52</v>
      </c>
      <c r="J52" s="19">
        <v>355.65</v>
      </c>
      <c r="K52" s="19">
        <v>142.36</v>
      </c>
      <c r="L52" s="19">
        <v>0</v>
      </c>
      <c r="M52" s="19">
        <v>0</v>
      </c>
      <c r="N52" s="21">
        <f t="shared" si="0"/>
        <v>222609.54</v>
      </c>
    </row>
    <row r="53" spans="1:14">
      <c r="A53" s="20">
        <v>50</v>
      </c>
      <c r="B53" s="18" t="s">
        <v>65</v>
      </c>
      <c r="C53" s="19">
        <v>430867.23</v>
      </c>
      <c r="D53" s="19">
        <v>132719.44</v>
      </c>
      <c r="E53" s="19">
        <v>3684.37</v>
      </c>
      <c r="F53" s="19">
        <v>9725.19</v>
      </c>
      <c r="G53" s="19">
        <v>8063.79</v>
      </c>
      <c r="H53" s="19">
        <v>2601.17</v>
      </c>
      <c r="I53" s="19">
        <v>8027.43</v>
      </c>
      <c r="J53" s="19">
        <v>723.06</v>
      </c>
      <c r="K53" s="19">
        <v>548.29</v>
      </c>
      <c r="L53" s="19">
        <v>0</v>
      </c>
      <c r="M53" s="19">
        <v>0</v>
      </c>
      <c r="N53" s="21">
        <f t="shared" si="0"/>
        <v>596959.97</v>
      </c>
    </row>
    <row r="54" spans="1:14">
      <c r="A54" s="20">
        <v>51</v>
      </c>
      <c r="B54" s="18" t="s">
        <v>66</v>
      </c>
      <c r="C54" s="19">
        <v>517741</v>
      </c>
      <c r="D54" s="19">
        <v>156933.34</v>
      </c>
      <c r="E54" s="19">
        <v>4324.09</v>
      </c>
      <c r="F54" s="19">
        <v>10965.82</v>
      </c>
      <c r="G54" s="19">
        <v>10590.4</v>
      </c>
      <c r="H54" s="19">
        <v>3192.26</v>
      </c>
      <c r="I54" s="19">
        <v>10249.48</v>
      </c>
      <c r="J54" s="19">
        <v>796.64</v>
      </c>
      <c r="K54" s="19">
        <v>703.55</v>
      </c>
      <c r="L54" s="19">
        <v>18770</v>
      </c>
      <c r="M54" s="19">
        <v>0</v>
      </c>
      <c r="N54" s="21">
        <f t="shared" si="0"/>
        <v>734266.58</v>
      </c>
    </row>
    <row r="55" spans="1:14">
      <c r="A55" s="20">
        <v>52</v>
      </c>
      <c r="B55" s="18" t="s">
        <v>67</v>
      </c>
      <c r="C55" s="19">
        <v>708482.59</v>
      </c>
      <c r="D55" s="19">
        <v>251334.36</v>
      </c>
      <c r="E55" s="19">
        <v>4452.69</v>
      </c>
      <c r="F55" s="19">
        <v>11901.51</v>
      </c>
      <c r="G55" s="19">
        <v>12615.74</v>
      </c>
      <c r="H55" s="19">
        <v>4298.02</v>
      </c>
      <c r="I55" s="19">
        <v>13328.42</v>
      </c>
      <c r="J55" s="19">
        <v>1013.94</v>
      </c>
      <c r="K55" s="19">
        <v>943.78</v>
      </c>
      <c r="L55" s="19">
        <v>82974</v>
      </c>
      <c r="M55" s="19">
        <v>0</v>
      </c>
      <c r="N55" s="21">
        <f t="shared" si="0"/>
        <v>1091345.05</v>
      </c>
    </row>
    <row r="56" spans="1:14">
      <c r="A56" s="20">
        <v>53</v>
      </c>
      <c r="B56" s="18" t="s">
        <v>68</v>
      </c>
      <c r="C56" s="19">
        <v>397259</v>
      </c>
      <c r="D56" s="19">
        <v>187097.77</v>
      </c>
      <c r="E56" s="19">
        <v>5775.72</v>
      </c>
      <c r="F56" s="19">
        <v>17222.99</v>
      </c>
      <c r="G56" s="19">
        <v>2698.9</v>
      </c>
      <c r="H56" s="19">
        <v>2058.06</v>
      </c>
      <c r="I56" s="19">
        <v>2965.42</v>
      </c>
      <c r="J56" s="19">
        <v>1249.81</v>
      </c>
      <c r="K56" s="19">
        <v>215.35</v>
      </c>
      <c r="L56" s="19">
        <v>0</v>
      </c>
      <c r="M56" s="19">
        <v>0</v>
      </c>
      <c r="N56" s="21">
        <f t="shared" si="0"/>
        <v>616543.02</v>
      </c>
    </row>
    <row r="57" spans="1:14">
      <c r="A57" s="20">
        <v>54</v>
      </c>
      <c r="B57" s="18" t="s">
        <v>69</v>
      </c>
      <c r="C57" s="19">
        <v>126151.11</v>
      </c>
      <c r="D57" s="19">
        <v>46913.5</v>
      </c>
      <c r="E57" s="19">
        <v>1303.7</v>
      </c>
      <c r="F57" s="19">
        <v>3629.88</v>
      </c>
      <c r="G57" s="19">
        <v>846.9</v>
      </c>
      <c r="H57" s="19">
        <v>728.93</v>
      </c>
      <c r="I57" s="19">
        <v>1404.65</v>
      </c>
      <c r="J57" s="19">
        <v>272.38</v>
      </c>
      <c r="K57" s="19">
        <v>132.52</v>
      </c>
      <c r="L57" s="19">
        <v>0</v>
      </c>
      <c r="M57" s="19">
        <v>0</v>
      </c>
      <c r="N57" s="21">
        <f t="shared" si="0"/>
        <v>181383.57</v>
      </c>
    </row>
    <row r="58" spans="1:14">
      <c r="A58" s="20">
        <v>55</v>
      </c>
      <c r="B58" s="18" t="s">
        <v>70</v>
      </c>
      <c r="C58" s="19">
        <v>357605.98</v>
      </c>
      <c r="D58" s="19">
        <v>98905</v>
      </c>
      <c r="E58" s="19">
        <v>3236.65</v>
      </c>
      <c r="F58" s="19">
        <v>9023.29</v>
      </c>
      <c r="G58" s="19">
        <v>7849.01</v>
      </c>
      <c r="H58" s="19">
        <v>2088.97</v>
      </c>
      <c r="I58" s="19">
        <v>6975.87</v>
      </c>
      <c r="J58" s="19">
        <v>645.41</v>
      </c>
      <c r="K58" s="19">
        <v>406.8</v>
      </c>
      <c r="L58" s="19">
        <v>0</v>
      </c>
      <c r="M58" s="19">
        <v>0</v>
      </c>
      <c r="N58" s="21">
        <f t="shared" si="0"/>
        <v>486736.98</v>
      </c>
    </row>
    <row r="59" spans="1:14">
      <c r="A59" s="20">
        <v>56</v>
      </c>
      <c r="B59" s="18" t="s">
        <v>71</v>
      </c>
      <c r="C59" s="19">
        <v>161674.7</v>
      </c>
      <c r="D59" s="19">
        <v>39322.2</v>
      </c>
      <c r="E59" s="19">
        <v>1778.08</v>
      </c>
      <c r="F59" s="19">
        <v>5023.85</v>
      </c>
      <c r="G59" s="19">
        <v>3078.63</v>
      </c>
      <c r="H59" s="19">
        <v>919.58</v>
      </c>
      <c r="I59" s="19">
        <v>2697.81</v>
      </c>
      <c r="J59" s="19">
        <v>369.18</v>
      </c>
      <c r="K59" s="19">
        <v>157.33</v>
      </c>
      <c r="L59" s="19">
        <v>0</v>
      </c>
      <c r="M59" s="19">
        <v>0</v>
      </c>
      <c r="N59" s="21">
        <f t="shared" si="0"/>
        <v>215021.36</v>
      </c>
    </row>
    <row r="60" spans="1:14">
      <c r="A60" s="20">
        <v>57</v>
      </c>
      <c r="B60" s="18" t="s">
        <v>72</v>
      </c>
      <c r="C60" s="19">
        <v>5269768.25</v>
      </c>
      <c r="D60" s="19">
        <v>1198181.16</v>
      </c>
      <c r="E60" s="19">
        <v>35410.68</v>
      </c>
      <c r="F60" s="19">
        <v>91070.86</v>
      </c>
      <c r="G60" s="19">
        <v>79747.75</v>
      </c>
      <c r="H60" s="19">
        <v>32490.67</v>
      </c>
      <c r="I60" s="19">
        <v>95542.96</v>
      </c>
      <c r="J60" s="19">
        <v>6230.76</v>
      </c>
      <c r="K60" s="19">
        <v>7461.49</v>
      </c>
      <c r="L60" s="19">
        <v>0</v>
      </c>
      <c r="M60" s="19">
        <v>66769.41</v>
      </c>
      <c r="N60" s="21">
        <f t="shared" si="0"/>
        <v>6882673.99</v>
      </c>
    </row>
    <row r="61" spans="1:14">
      <c r="A61" s="20">
        <v>58</v>
      </c>
      <c r="B61" s="18" t="s">
        <v>73</v>
      </c>
      <c r="C61" s="19">
        <v>1127482.18</v>
      </c>
      <c r="D61" s="19">
        <v>98433.4</v>
      </c>
      <c r="E61" s="19">
        <v>9592.76</v>
      </c>
      <c r="F61" s="19">
        <v>25028.83</v>
      </c>
      <c r="G61" s="19">
        <v>28030.94</v>
      </c>
      <c r="H61" s="19">
        <v>6850.56</v>
      </c>
      <c r="I61" s="19">
        <v>24317.8</v>
      </c>
      <c r="J61" s="19">
        <v>1842.31</v>
      </c>
      <c r="K61" s="19">
        <v>1463.39</v>
      </c>
      <c r="L61" s="19">
        <v>0</v>
      </c>
      <c r="M61" s="19">
        <v>0</v>
      </c>
      <c r="N61" s="21">
        <f t="shared" si="0"/>
        <v>1323042.17</v>
      </c>
    </row>
    <row r="62" spans="1:14">
      <c r="A62" s="20">
        <v>59</v>
      </c>
      <c r="B62" s="18" t="s">
        <v>74</v>
      </c>
      <c r="C62" s="19">
        <v>5703893.12</v>
      </c>
      <c r="D62" s="19">
        <v>1590034.47</v>
      </c>
      <c r="E62" s="19">
        <v>39011.8</v>
      </c>
      <c r="F62" s="19">
        <v>91559.39</v>
      </c>
      <c r="G62" s="19">
        <v>105622.12</v>
      </c>
      <c r="H62" s="19">
        <v>36011.16</v>
      </c>
      <c r="I62" s="19">
        <v>117556.46</v>
      </c>
      <c r="J62" s="19">
        <v>6220.85</v>
      </c>
      <c r="K62" s="19">
        <v>8688.22</v>
      </c>
      <c r="L62" s="19">
        <v>0</v>
      </c>
      <c r="M62" s="19">
        <v>0</v>
      </c>
      <c r="N62" s="21">
        <f t="shared" si="0"/>
        <v>7698597.59</v>
      </c>
    </row>
    <row r="63" spans="1:14">
      <c r="A63" s="20">
        <v>60</v>
      </c>
      <c r="B63" s="18" t="s">
        <v>75</v>
      </c>
      <c r="C63" s="19">
        <v>272374.3</v>
      </c>
      <c r="D63" s="19">
        <v>67516.58</v>
      </c>
      <c r="E63" s="19">
        <v>2677.08</v>
      </c>
      <c r="F63" s="19">
        <v>7763.68</v>
      </c>
      <c r="G63" s="19">
        <v>5310.23</v>
      </c>
      <c r="H63" s="19">
        <v>1539.64</v>
      </c>
      <c r="I63" s="19">
        <v>4644.44</v>
      </c>
      <c r="J63" s="19">
        <v>550.55</v>
      </c>
      <c r="K63" s="19">
        <v>271.19</v>
      </c>
      <c r="L63" s="19">
        <v>0</v>
      </c>
      <c r="M63" s="19">
        <v>0</v>
      </c>
      <c r="N63" s="21">
        <f t="shared" si="0"/>
        <v>362647.69</v>
      </c>
    </row>
    <row r="64" spans="1:14">
      <c r="A64" s="20">
        <v>61</v>
      </c>
      <c r="B64" s="18" t="s">
        <v>76</v>
      </c>
      <c r="C64" s="19">
        <v>341724.17</v>
      </c>
      <c r="D64" s="19">
        <v>97530.59</v>
      </c>
      <c r="E64" s="19">
        <v>3478.49</v>
      </c>
      <c r="F64" s="19">
        <v>10308.7</v>
      </c>
      <c r="G64" s="19">
        <v>6277.22</v>
      </c>
      <c r="H64" s="19">
        <v>1895.36</v>
      </c>
      <c r="I64" s="19">
        <v>5397.48</v>
      </c>
      <c r="J64" s="19">
        <v>702.74</v>
      </c>
      <c r="K64" s="19">
        <v>314.76</v>
      </c>
      <c r="L64" s="19">
        <v>0</v>
      </c>
      <c r="M64" s="19">
        <v>0</v>
      </c>
      <c r="N64" s="21">
        <f t="shared" si="0"/>
        <v>467629.51</v>
      </c>
    </row>
    <row r="65" spans="1:14">
      <c r="A65" s="20">
        <v>62</v>
      </c>
      <c r="B65" s="18" t="s">
        <v>77</v>
      </c>
      <c r="C65" s="19">
        <v>118482.02</v>
      </c>
      <c r="D65" s="19">
        <v>43639.17</v>
      </c>
      <c r="E65" s="19">
        <v>1357.01</v>
      </c>
      <c r="F65" s="19">
        <v>3876.13</v>
      </c>
      <c r="G65" s="19">
        <v>1034.37</v>
      </c>
      <c r="H65" s="19">
        <v>664.44</v>
      </c>
      <c r="I65" s="19">
        <v>1323.09</v>
      </c>
      <c r="J65" s="19">
        <v>287.79</v>
      </c>
      <c r="K65" s="19">
        <v>107.79</v>
      </c>
      <c r="L65" s="19">
        <v>7992</v>
      </c>
      <c r="M65" s="19">
        <v>0</v>
      </c>
      <c r="N65" s="21">
        <f t="shared" si="0"/>
        <v>178763.81</v>
      </c>
    </row>
    <row r="66" spans="1:14">
      <c r="A66" s="20">
        <v>63</v>
      </c>
      <c r="B66" s="18" t="s">
        <v>78</v>
      </c>
      <c r="C66" s="19">
        <v>387226</v>
      </c>
      <c r="D66" s="19">
        <v>160152.7</v>
      </c>
      <c r="E66" s="19">
        <v>2742.04</v>
      </c>
      <c r="F66" s="19">
        <v>6224.05</v>
      </c>
      <c r="G66" s="19">
        <v>8859.58</v>
      </c>
      <c r="H66" s="19">
        <v>2491.83</v>
      </c>
      <c r="I66" s="19">
        <v>9027.91</v>
      </c>
      <c r="J66" s="19">
        <v>502.47</v>
      </c>
      <c r="K66" s="19">
        <v>605.66</v>
      </c>
      <c r="L66" s="19">
        <v>0</v>
      </c>
      <c r="M66" s="19">
        <v>0</v>
      </c>
      <c r="N66" s="21">
        <f t="shared" si="0"/>
        <v>577832.24</v>
      </c>
    </row>
    <row r="67" spans="1:14">
      <c r="A67" s="20">
        <v>64</v>
      </c>
      <c r="B67" s="18" t="s">
        <v>79</v>
      </c>
      <c r="C67" s="19">
        <v>858568.18</v>
      </c>
      <c r="D67" s="19">
        <v>228546.99</v>
      </c>
      <c r="E67" s="19">
        <v>6304.83</v>
      </c>
      <c r="F67" s="19">
        <v>15090.72</v>
      </c>
      <c r="G67" s="19">
        <v>17900.49</v>
      </c>
      <c r="H67" s="19">
        <v>5427.23</v>
      </c>
      <c r="I67" s="19">
        <v>18441.84</v>
      </c>
      <c r="J67" s="19">
        <v>1138.33</v>
      </c>
      <c r="K67" s="19">
        <v>1277.19</v>
      </c>
      <c r="L67" s="19">
        <v>0</v>
      </c>
      <c r="M67" s="19">
        <v>0</v>
      </c>
      <c r="N67" s="21">
        <f t="shared" si="0"/>
        <v>1152695.8</v>
      </c>
    </row>
    <row r="68" spans="1:14">
      <c r="A68" s="20">
        <v>65</v>
      </c>
      <c r="B68" s="18" t="s">
        <v>80</v>
      </c>
      <c r="C68" s="19">
        <v>190195.38</v>
      </c>
      <c r="D68" s="19">
        <v>94356.27</v>
      </c>
      <c r="E68" s="19">
        <v>2094.61</v>
      </c>
      <c r="F68" s="19">
        <v>5978.81</v>
      </c>
      <c r="G68" s="19">
        <v>2315.43</v>
      </c>
      <c r="H68" s="19">
        <v>1073.37</v>
      </c>
      <c r="I68" s="19">
        <v>2473.93</v>
      </c>
      <c r="J68" s="19">
        <v>434.62</v>
      </c>
      <c r="K68" s="19">
        <v>180.1</v>
      </c>
      <c r="L68" s="19">
        <v>15470</v>
      </c>
      <c r="M68" s="19">
        <v>0</v>
      </c>
      <c r="N68" s="21">
        <f t="shared" ref="N68:N131" si="1">SUM(C68:M68)</f>
        <v>314572.52</v>
      </c>
    </row>
    <row r="69" spans="1:14">
      <c r="A69" s="20">
        <v>66</v>
      </c>
      <c r="B69" s="18" t="s">
        <v>81</v>
      </c>
      <c r="C69" s="19">
        <v>678820.9</v>
      </c>
      <c r="D69" s="19">
        <v>281404.93</v>
      </c>
      <c r="E69" s="19">
        <v>5557.59</v>
      </c>
      <c r="F69" s="19">
        <v>15829.01</v>
      </c>
      <c r="G69" s="19">
        <v>11209.53</v>
      </c>
      <c r="H69" s="19">
        <v>3943.2</v>
      </c>
      <c r="I69" s="19">
        <v>11259.28</v>
      </c>
      <c r="J69" s="19">
        <v>1250.31</v>
      </c>
      <c r="K69" s="19">
        <v>757.11</v>
      </c>
      <c r="L69" s="19">
        <v>0</v>
      </c>
      <c r="M69" s="19">
        <v>0</v>
      </c>
      <c r="N69" s="21">
        <f t="shared" si="1"/>
        <v>1010031.86</v>
      </c>
    </row>
    <row r="70" spans="1:14">
      <c r="A70" s="20">
        <v>67</v>
      </c>
      <c r="B70" s="18" t="s">
        <v>82</v>
      </c>
      <c r="C70" s="19">
        <v>93785502.76</v>
      </c>
      <c r="D70" s="19">
        <v>20410941.23</v>
      </c>
      <c r="E70" s="19">
        <v>615562.73</v>
      </c>
      <c r="F70" s="19">
        <v>1313869.09</v>
      </c>
      <c r="G70" s="19">
        <v>554287.39</v>
      </c>
      <c r="H70" s="19">
        <v>592051.92</v>
      </c>
      <c r="I70" s="19">
        <v>1402472.36</v>
      </c>
      <c r="J70" s="19">
        <v>90065.62</v>
      </c>
      <c r="K70" s="19">
        <v>151528.62</v>
      </c>
      <c r="L70" s="19">
        <v>5508715</v>
      </c>
      <c r="M70" s="19">
        <v>0</v>
      </c>
      <c r="N70" s="21">
        <f t="shared" si="1"/>
        <v>124424996.72</v>
      </c>
    </row>
    <row r="71" spans="1:14">
      <c r="A71" s="20">
        <v>68</v>
      </c>
      <c r="B71" s="18" t="s">
        <v>83</v>
      </c>
      <c r="C71" s="19">
        <v>2821150.31</v>
      </c>
      <c r="D71" s="19">
        <v>718147.89</v>
      </c>
      <c r="E71" s="19">
        <v>19445.1</v>
      </c>
      <c r="F71" s="19">
        <v>44632.56</v>
      </c>
      <c r="G71" s="19">
        <v>49835.08</v>
      </c>
      <c r="H71" s="19">
        <v>18089.02</v>
      </c>
      <c r="I71" s="19">
        <v>57630.5</v>
      </c>
      <c r="J71" s="19">
        <v>3403.67</v>
      </c>
      <c r="K71" s="19">
        <v>4396.33</v>
      </c>
      <c r="L71" s="19">
        <v>0</v>
      </c>
      <c r="M71" s="19">
        <v>0</v>
      </c>
      <c r="N71" s="21">
        <f t="shared" si="1"/>
        <v>3736730.46</v>
      </c>
    </row>
    <row r="72" spans="1:14">
      <c r="A72" s="20">
        <v>69</v>
      </c>
      <c r="B72" s="18" t="s">
        <v>84</v>
      </c>
      <c r="C72" s="19">
        <v>281999.91</v>
      </c>
      <c r="D72" s="19">
        <v>97276.27</v>
      </c>
      <c r="E72" s="19">
        <v>2711.02</v>
      </c>
      <c r="F72" s="19">
        <v>7268.87</v>
      </c>
      <c r="G72" s="19">
        <v>6503.12</v>
      </c>
      <c r="H72" s="19">
        <v>1679.23</v>
      </c>
      <c r="I72" s="19">
        <v>5710.53</v>
      </c>
      <c r="J72" s="19">
        <v>529.14</v>
      </c>
      <c r="K72" s="19">
        <v>334.29</v>
      </c>
      <c r="L72" s="19">
        <v>8044</v>
      </c>
      <c r="M72" s="19">
        <v>0</v>
      </c>
      <c r="N72" s="21">
        <f t="shared" si="1"/>
        <v>412056.38</v>
      </c>
    </row>
    <row r="73" spans="1:14">
      <c r="A73" s="20">
        <v>70</v>
      </c>
      <c r="B73" s="18" t="s">
        <v>85</v>
      </c>
      <c r="C73" s="19">
        <v>638214.49</v>
      </c>
      <c r="D73" s="19">
        <v>189540.11</v>
      </c>
      <c r="E73" s="19">
        <v>4910.66</v>
      </c>
      <c r="F73" s="19">
        <v>12111.45</v>
      </c>
      <c r="G73" s="19">
        <v>13655.11</v>
      </c>
      <c r="H73" s="19">
        <v>3988.86</v>
      </c>
      <c r="I73" s="19">
        <v>13561.19</v>
      </c>
      <c r="J73" s="19">
        <v>878.08</v>
      </c>
      <c r="K73" s="19">
        <v>914.53</v>
      </c>
      <c r="L73" s="19">
        <v>52215</v>
      </c>
      <c r="M73" s="19">
        <v>0</v>
      </c>
      <c r="N73" s="21">
        <f t="shared" si="1"/>
        <v>929989.48</v>
      </c>
    </row>
    <row r="74" spans="1:14">
      <c r="A74" s="20">
        <v>71</v>
      </c>
      <c r="B74" s="18" t="s">
        <v>86</v>
      </c>
      <c r="C74" s="19">
        <v>437555.84</v>
      </c>
      <c r="D74" s="19">
        <v>271078.4</v>
      </c>
      <c r="E74" s="19">
        <v>5124.8</v>
      </c>
      <c r="F74" s="19">
        <v>14839.11</v>
      </c>
      <c r="G74" s="19">
        <v>7026.18</v>
      </c>
      <c r="H74" s="19">
        <v>2423.37</v>
      </c>
      <c r="I74" s="19">
        <v>6232.15</v>
      </c>
      <c r="J74" s="19">
        <v>1066.32</v>
      </c>
      <c r="K74" s="19">
        <v>375.82</v>
      </c>
      <c r="L74" s="19">
        <v>0</v>
      </c>
      <c r="M74" s="19">
        <v>0</v>
      </c>
      <c r="N74" s="21">
        <f t="shared" si="1"/>
        <v>745721.99</v>
      </c>
    </row>
    <row r="75" spans="1:14">
      <c r="A75" s="20">
        <v>72</v>
      </c>
      <c r="B75" s="18" t="s">
        <v>87</v>
      </c>
      <c r="C75" s="19">
        <v>903566.26</v>
      </c>
      <c r="D75" s="19">
        <v>303105.65</v>
      </c>
      <c r="E75" s="19">
        <v>5875.14</v>
      </c>
      <c r="F75" s="19">
        <v>12239.26</v>
      </c>
      <c r="G75" s="19">
        <v>17202.92</v>
      </c>
      <c r="H75" s="19">
        <v>5964.75</v>
      </c>
      <c r="I75" s="19">
        <v>19806.37</v>
      </c>
      <c r="J75" s="19">
        <v>880.91</v>
      </c>
      <c r="K75" s="19">
        <v>1525.97</v>
      </c>
      <c r="L75" s="19">
        <v>0</v>
      </c>
      <c r="M75" s="19">
        <v>0</v>
      </c>
      <c r="N75" s="21">
        <f t="shared" si="1"/>
        <v>1270167.23</v>
      </c>
    </row>
    <row r="76" spans="1:14">
      <c r="A76" s="20">
        <v>73</v>
      </c>
      <c r="B76" s="18" t="s">
        <v>88</v>
      </c>
      <c r="C76" s="19">
        <v>3360533.77</v>
      </c>
      <c r="D76" s="19">
        <v>914082.78</v>
      </c>
      <c r="E76" s="19">
        <v>24005.6</v>
      </c>
      <c r="F76" s="19">
        <v>57804.16</v>
      </c>
      <c r="G76" s="19">
        <v>72710.02</v>
      </c>
      <c r="H76" s="19">
        <v>21190.46</v>
      </c>
      <c r="I76" s="19">
        <v>73616.08</v>
      </c>
      <c r="J76" s="19">
        <v>4372.94</v>
      </c>
      <c r="K76" s="19">
        <v>4990.12</v>
      </c>
      <c r="L76" s="19">
        <v>540845</v>
      </c>
      <c r="M76" s="19">
        <v>0</v>
      </c>
      <c r="N76" s="21">
        <f t="shared" si="1"/>
        <v>5074150.93</v>
      </c>
    </row>
    <row r="77" spans="1:14">
      <c r="A77" s="20">
        <v>74</v>
      </c>
      <c r="B77" s="18" t="s">
        <v>89</v>
      </c>
      <c r="C77" s="19">
        <v>119543.42</v>
      </c>
      <c r="D77" s="19">
        <v>51928.01</v>
      </c>
      <c r="E77" s="19">
        <v>1733.93</v>
      </c>
      <c r="F77" s="19">
        <v>5212.61</v>
      </c>
      <c r="G77" s="19">
        <v>955.46</v>
      </c>
      <c r="H77" s="19">
        <v>613.7</v>
      </c>
      <c r="I77" s="19">
        <v>938.55</v>
      </c>
      <c r="J77" s="19">
        <v>378.55</v>
      </c>
      <c r="K77" s="19">
        <v>61.56</v>
      </c>
      <c r="L77" s="19">
        <v>0</v>
      </c>
      <c r="M77" s="19">
        <v>0</v>
      </c>
      <c r="N77" s="21">
        <f t="shared" si="1"/>
        <v>181365.79</v>
      </c>
    </row>
    <row r="78" spans="1:14">
      <c r="A78" s="20">
        <v>75</v>
      </c>
      <c r="B78" s="18" t="s">
        <v>90</v>
      </c>
      <c r="C78" s="19">
        <v>430002.02</v>
      </c>
      <c r="D78" s="19">
        <v>141606.57</v>
      </c>
      <c r="E78" s="19">
        <v>3930.68</v>
      </c>
      <c r="F78" s="19">
        <v>13210.41</v>
      </c>
      <c r="G78" s="19">
        <v>5550.9</v>
      </c>
      <c r="H78" s="19">
        <v>2203.58</v>
      </c>
      <c r="I78" s="19">
        <v>4962.77</v>
      </c>
      <c r="J78" s="19">
        <v>901.48</v>
      </c>
      <c r="K78" s="19">
        <v>289.41</v>
      </c>
      <c r="L78" s="19">
        <v>0</v>
      </c>
      <c r="M78" s="19">
        <v>0</v>
      </c>
      <c r="N78" s="21">
        <f t="shared" si="1"/>
        <v>602657.82</v>
      </c>
    </row>
    <row r="79" spans="1:14">
      <c r="A79" s="20">
        <v>76</v>
      </c>
      <c r="B79" s="18" t="s">
        <v>91</v>
      </c>
      <c r="C79" s="19">
        <v>324722.92</v>
      </c>
      <c r="D79" s="19">
        <v>90913.19</v>
      </c>
      <c r="E79" s="19">
        <v>2950.83</v>
      </c>
      <c r="F79" s="19">
        <v>8181.15</v>
      </c>
      <c r="G79" s="19">
        <v>7184.87</v>
      </c>
      <c r="H79" s="19">
        <v>1901.09</v>
      </c>
      <c r="I79" s="19">
        <v>6363.92</v>
      </c>
      <c r="J79" s="19">
        <v>603.87</v>
      </c>
      <c r="K79" s="19">
        <v>371.12</v>
      </c>
      <c r="L79" s="19">
        <v>0</v>
      </c>
      <c r="M79" s="19">
        <v>0</v>
      </c>
      <c r="N79" s="21">
        <f t="shared" si="1"/>
        <v>443192.96</v>
      </c>
    </row>
    <row r="80" spans="1:14">
      <c r="A80" s="20">
        <v>77</v>
      </c>
      <c r="B80" s="18" t="s">
        <v>92</v>
      </c>
      <c r="C80" s="19">
        <v>414631.86</v>
      </c>
      <c r="D80" s="19">
        <v>111911.8</v>
      </c>
      <c r="E80" s="19">
        <v>3169.14</v>
      </c>
      <c r="F80" s="19">
        <v>8056.58</v>
      </c>
      <c r="G80" s="19">
        <v>9117.81</v>
      </c>
      <c r="H80" s="19">
        <v>2557.56</v>
      </c>
      <c r="I80" s="19">
        <v>8876.61</v>
      </c>
      <c r="J80" s="19">
        <v>593.21</v>
      </c>
      <c r="K80" s="19">
        <v>573.9</v>
      </c>
      <c r="L80" s="19">
        <v>0</v>
      </c>
      <c r="M80" s="19">
        <v>0</v>
      </c>
      <c r="N80" s="21">
        <f t="shared" si="1"/>
        <v>559488.47</v>
      </c>
    </row>
    <row r="81" spans="1:14">
      <c r="A81" s="20">
        <v>78</v>
      </c>
      <c r="B81" s="18" t="s">
        <v>93</v>
      </c>
      <c r="C81" s="19">
        <v>211985.2</v>
      </c>
      <c r="D81" s="19">
        <v>60407.35</v>
      </c>
      <c r="E81" s="19">
        <v>1815</v>
      </c>
      <c r="F81" s="19">
        <v>5064.32</v>
      </c>
      <c r="G81" s="19">
        <v>2692.25</v>
      </c>
      <c r="H81" s="19">
        <v>1244.97</v>
      </c>
      <c r="I81" s="19">
        <v>3222.75</v>
      </c>
      <c r="J81" s="19">
        <v>330.03</v>
      </c>
      <c r="K81" s="19">
        <v>249.79</v>
      </c>
      <c r="L81" s="19">
        <v>0</v>
      </c>
      <c r="M81" s="19">
        <v>0</v>
      </c>
      <c r="N81" s="21">
        <f t="shared" si="1"/>
        <v>287011.66</v>
      </c>
    </row>
    <row r="82" spans="1:14">
      <c r="A82" s="20">
        <v>79</v>
      </c>
      <c r="B82" s="18" t="s">
        <v>94</v>
      </c>
      <c r="C82" s="19">
        <v>19825436.94</v>
      </c>
      <c r="D82" s="19">
        <v>3258237.14</v>
      </c>
      <c r="E82" s="19">
        <v>106485.36</v>
      </c>
      <c r="F82" s="19">
        <v>201467.55</v>
      </c>
      <c r="G82" s="19">
        <v>173784.34</v>
      </c>
      <c r="H82" s="19">
        <v>132393.83</v>
      </c>
      <c r="I82" s="19">
        <v>347143.29</v>
      </c>
      <c r="J82" s="19">
        <v>17438.38</v>
      </c>
      <c r="K82" s="19">
        <v>34986.82</v>
      </c>
      <c r="L82" s="19">
        <v>0</v>
      </c>
      <c r="M82" s="19">
        <v>0</v>
      </c>
      <c r="N82" s="21">
        <f t="shared" si="1"/>
        <v>24097373.65</v>
      </c>
    </row>
    <row r="83" spans="1:14">
      <c r="A83" s="20">
        <v>80</v>
      </c>
      <c r="B83" s="18" t="s">
        <v>95</v>
      </c>
      <c r="C83" s="19">
        <v>183050.14</v>
      </c>
      <c r="D83" s="19">
        <v>65193.53</v>
      </c>
      <c r="E83" s="19">
        <v>1976.78</v>
      </c>
      <c r="F83" s="19">
        <v>5505.05</v>
      </c>
      <c r="G83" s="19">
        <v>3399.95</v>
      </c>
      <c r="H83" s="19">
        <v>1053.73</v>
      </c>
      <c r="I83" s="19">
        <v>3075.69</v>
      </c>
      <c r="J83" s="19">
        <v>403.51</v>
      </c>
      <c r="K83" s="19">
        <v>187.42</v>
      </c>
      <c r="L83" s="19">
        <v>0</v>
      </c>
      <c r="M83" s="19">
        <v>0</v>
      </c>
      <c r="N83" s="21">
        <f t="shared" si="1"/>
        <v>263845.8</v>
      </c>
    </row>
    <row r="84" spans="1:14">
      <c r="A84" s="20">
        <v>81</v>
      </c>
      <c r="B84" s="18" t="s">
        <v>96</v>
      </c>
      <c r="C84" s="19">
        <v>270318.08</v>
      </c>
      <c r="D84" s="19">
        <v>97467.79</v>
      </c>
      <c r="E84" s="19">
        <v>2288.16</v>
      </c>
      <c r="F84" s="19">
        <v>5763.93</v>
      </c>
      <c r="G84" s="19">
        <v>3983.69</v>
      </c>
      <c r="H84" s="19">
        <v>1672.21</v>
      </c>
      <c r="I84" s="19">
        <v>4709.44</v>
      </c>
      <c r="J84" s="19">
        <v>417.46</v>
      </c>
      <c r="K84" s="19">
        <v>369.4</v>
      </c>
      <c r="L84" s="19">
        <v>0</v>
      </c>
      <c r="M84" s="19">
        <v>0</v>
      </c>
      <c r="N84" s="21">
        <f t="shared" si="1"/>
        <v>386990.16</v>
      </c>
    </row>
    <row r="85" spans="1:14">
      <c r="A85" s="20">
        <v>82</v>
      </c>
      <c r="B85" s="18" t="s">
        <v>97</v>
      </c>
      <c r="C85" s="19">
        <v>382003.42</v>
      </c>
      <c r="D85" s="19">
        <v>55748.8</v>
      </c>
      <c r="E85" s="19">
        <v>3571.56</v>
      </c>
      <c r="F85" s="19">
        <v>9641.64</v>
      </c>
      <c r="G85" s="19">
        <v>8821.87</v>
      </c>
      <c r="H85" s="19">
        <v>2268.64</v>
      </c>
      <c r="I85" s="19">
        <v>7766.93</v>
      </c>
      <c r="J85" s="19">
        <v>702.53</v>
      </c>
      <c r="K85" s="19">
        <v>452.94</v>
      </c>
      <c r="L85" s="19">
        <v>0</v>
      </c>
      <c r="M85" s="19">
        <v>0</v>
      </c>
      <c r="N85" s="21">
        <f t="shared" si="1"/>
        <v>470978.33</v>
      </c>
    </row>
    <row r="86" spans="1:14">
      <c r="A86" s="20">
        <v>83</v>
      </c>
      <c r="B86" s="18" t="s">
        <v>98</v>
      </c>
      <c r="C86" s="19">
        <v>999087.91</v>
      </c>
      <c r="D86" s="19">
        <v>449300.19</v>
      </c>
      <c r="E86" s="19">
        <v>5877.75</v>
      </c>
      <c r="F86" s="19">
        <v>11675.39</v>
      </c>
      <c r="G86" s="19">
        <v>23444.66</v>
      </c>
      <c r="H86" s="19">
        <v>6644.98</v>
      </c>
      <c r="I86" s="19">
        <v>24930.79</v>
      </c>
      <c r="J86" s="19">
        <v>820.57</v>
      </c>
      <c r="K86" s="19">
        <v>1739.89</v>
      </c>
      <c r="L86" s="19">
        <v>0</v>
      </c>
      <c r="M86" s="19">
        <v>0</v>
      </c>
      <c r="N86" s="21">
        <f t="shared" si="1"/>
        <v>1523522.13</v>
      </c>
    </row>
    <row r="87" spans="1:14">
      <c r="A87" s="20">
        <v>84</v>
      </c>
      <c r="B87" s="18" t="s">
        <v>99</v>
      </c>
      <c r="C87" s="19">
        <v>711241.33</v>
      </c>
      <c r="D87" s="19">
        <v>129573.54</v>
      </c>
      <c r="E87" s="19">
        <v>4120.78</v>
      </c>
      <c r="F87" s="19">
        <v>8348.31</v>
      </c>
      <c r="G87" s="19">
        <v>8564.34</v>
      </c>
      <c r="H87" s="19">
        <v>4704.08</v>
      </c>
      <c r="I87" s="19">
        <v>13444.04</v>
      </c>
      <c r="J87" s="19">
        <v>585.66</v>
      </c>
      <c r="K87" s="19">
        <v>1224.7</v>
      </c>
      <c r="L87" s="19">
        <v>62090</v>
      </c>
      <c r="M87" s="19">
        <v>0</v>
      </c>
      <c r="N87" s="21">
        <f t="shared" si="1"/>
        <v>943896.78</v>
      </c>
    </row>
    <row r="88" spans="1:14">
      <c r="A88" s="20">
        <v>85</v>
      </c>
      <c r="B88" s="18" t="s">
        <v>100</v>
      </c>
      <c r="C88" s="19">
        <v>2087381.76</v>
      </c>
      <c r="D88" s="19">
        <v>892033.91</v>
      </c>
      <c r="E88" s="19">
        <v>14604.12</v>
      </c>
      <c r="F88" s="19">
        <v>33720.95</v>
      </c>
      <c r="G88" s="19">
        <v>57843.2</v>
      </c>
      <c r="H88" s="19">
        <v>13368.11</v>
      </c>
      <c r="I88" s="19">
        <v>51720.63</v>
      </c>
      <c r="J88" s="19">
        <v>2475.68</v>
      </c>
      <c r="K88" s="19">
        <v>3237.77</v>
      </c>
      <c r="L88" s="19">
        <v>77998</v>
      </c>
      <c r="M88" s="19">
        <v>0</v>
      </c>
      <c r="N88" s="21">
        <f t="shared" si="1"/>
        <v>3234384.13</v>
      </c>
    </row>
    <row r="89" spans="1:14">
      <c r="A89" s="20">
        <v>86</v>
      </c>
      <c r="B89" s="18" t="s">
        <v>101</v>
      </c>
      <c r="C89" s="19">
        <v>175849.08</v>
      </c>
      <c r="D89" s="19">
        <v>63672.23</v>
      </c>
      <c r="E89" s="19">
        <v>1695.9</v>
      </c>
      <c r="F89" s="19">
        <v>4548.18</v>
      </c>
      <c r="G89" s="19">
        <v>2184.57</v>
      </c>
      <c r="H89" s="19">
        <v>1046</v>
      </c>
      <c r="I89" s="19">
        <v>2622.11</v>
      </c>
      <c r="J89" s="19">
        <v>345.94</v>
      </c>
      <c r="K89" s="19">
        <v>207.08</v>
      </c>
      <c r="L89" s="19">
        <v>6264</v>
      </c>
      <c r="M89" s="19">
        <v>0</v>
      </c>
      <c r="N89" s="21">
        <f t="shared" si="1"/>
        <v>258435.09</v>
      </c>
    </row>
    <row r="90" spans="1:14">
      <c r="A90" s="20">
        <v>87</v>
      </c>
      <c r="B90" s="18" t="s">
        <v>102</v>
      </c>
      <c r="C90" s="19">
        <v>466973.15</v>
      </c>
      <c r="D90" s="19">
        <v>231072.18</v>
      </c>
      <c r="E90" s="19">
        <v>3327.11</v>
      </c>
      <c r="F90" s="19">
        <v>7733.84</v>
      </c>
      <c r="G90" s="19">
        <v>11719.22</v>
      </c>
      <c r="H90" s="19">
        <v>2985.2</v>
      </c>
      <c r="I90" s="19">
        <v>11170.56</v>
      </c>
      <c r="J90" s="19">
        <v>560.47</v>
      </c>
      <c r="K90" s="19">
        <v>719.07</v>
      </c>
      <c r="L90" s="19">
        <v>0</v>
      </c>
      <c r="M90" s="19">
        <v>0</v>
      </c>
      <c r="N90" s="21">
        <f t="shared" si="1"/>
        <v>736260.8</v>
      </c>
    </row>
    <row r="91" spans="1:14">
      <c r="A91" s="20">
        <v>88</v>
      </c>
      <c r="B91" s="18" t="s">
        <v>103</v>
      </c>
      <c r="C91" s="19">
        <v>328302.53</v>
      </c>
      <c r="D91" s="19">
        <v>158004.16</v>
      </c>
      <c r="E91" s="19">
        <v>3238.95</v>
      </c>
      <c r="F91" s="19">
        <v>8767.88</v>
      </c>
      <c r="G91" s="19">
        <v>6161.41</v>
      </c>
      <c r="H91" s="19">
        <v>1940.07</v>
      </c>
      <c r="I91" s="19">
        <v>5843.99</v>
      </c>
      <c r="J91" s="19">
        <v>642.85</v>
      </c>
      <c r="K91" s="19">
        <v>377.26</v>
      </c>
      <c r="L91" s="19">
        <v>0</v>
      </c>
      <c r="M91" s="19">
        <v>0</v>
      </c>
      <c r="N91" s="21">
        <f t="shared" si="1"/>
        <v>513279.1</v>
      </c>
    </row>
    <row r="92" spans="1:14">
      <c r="A92" s="20">
        <v>89</v>
      </c>
      <c r="B92" s="18" t="s">
        <v>104</v>
      </c>
      <c r="C92" s="19">
        <v>231494.4</v>
      </c>
      <c r="D92" s="19">
        <v>38413.6</v>
      </c>
      <c r="E92" s="19">
        <v>2191.98</v>
      </c>
      <c r="F92" s="19">
        <v>5917.02</v>
      </c>
      <c r="G92" s="19">
        <v>4840.75</v>
      </c>
      <c r="H92" s="19">
        <v>1374.1</v>
      </c>
      <c r="I92" s="19">
        <v>4468.19</v>
      </c>
      <c r="J92" s="19">
        <v>428.86</v>
      </c>
      <c r="K92" s="19">
        <v>273.17</v>
      </c>
      <c r="L92" s="19">
        <v>0</v>
      </c>
      <c r="M92" s="19">
        <v>0</v>
      </c>
      <c r="N92" s="21">
        <f t="shared" si="1"/>
        <v>289402.07</v>
      </c>
    </row>
    <row r="93" spans="1:14">
      <c r="A93" s="20">
        <v>90</v>
      </c>
      <c r="B93" s="18" t="s">
        <v>105</v>
      </c>
      <c r="C93" s="19">
        <v>549076.34</v>
      </c>
      <c r="D93" s="19">
        <v>109232.27</v>
      </c>
      <c r="E93" s="19">
        <v>4511.88</v>
      </c>
      <c r="F93" s="19">
        <v>12294.85</v>
      </c>
      <c r="G93" s="19">
        <v>13350.65</v>
      </c>
      <c r="H93" s="19">
        <v>3269.25</v>
      </c>
      <c r="I93" s="19">
        <v>11630.8</v>
      </c>
      <c r="J93" s="19">
        <v>878.84</v>
      </c>
      <c r="K93" s="19">
        <v>678.26</v>
      </c>
      <c r="L93" s="19">
        <v>0</v>
      </c>
      <c r="M93" s="19">
        <v>0</v>
      </c>
      <c r="N93" s="21">
        <f t="shared" si="1"/>
        <v>704923.14</v>
      </c>
    </row>
    <row r="94" spans="1:14">
      <c r="A94" s="20">
        <v>91</v>
      </c>
      <c r="B94" s="18" t="s">
        <v>106</v>
      </c>
      <c r="C94" s="19">
        <v>796659.9</v>
      </c>
      <c r="D94" s="19">
        <v>260581.11</v>
      </c>
      <c r="E94" s="19">
        <v>5255.4</v>
      </c>
      <c r="F94" s="19">
        <v>10486.94</v>
      </c>
      <c r="G94" s="19">
        <v>12789.3</v>
      </c>
      <c r="H94" s="19">
        <v>5312.96</v>
      </c>
      <c r="I94" s="19">
        <v>16775.16</v>
      </c>
      <c r="J94" s="19">
        <v>925.23</v>
      </c>
      <c r="K94" s="19">
        <v>1371.73</v>
      </c>
      <c r="L94" s="19">
        <v>101498</v>
      </c>
      <c r="M94" s="19">
        <v>0</v>
      </c>
      <c r="N94" s="21">
        <f t="shared" si="1"/>
        <v>1211655.73</v>
      </c>
    </row>
    <row r="95" spans="1:14">
      <c r="A95" s="20">
        <v>92</v>
      </c>
      <c r="B95" s="18" t="s">
        <v>107</v>
      </c>
      <c r="C95" s="19">
        <v>237261.55</v>
      </c>
      <c r="D95" s="19">
        <v>82408.74</v>
      </c>
      <c r="E95" s="19">
        <v>2203.03</v>
      </c>
      <c r="F95" s="19">
        <v>5813.98</v>
      </c>
      <c r="G95" s="19">
        <v>3722.76</v>
      </c>
      <c r="H95" s="19">
        <v>1426.84</v>
      </c>
      <c r="I95" s="19">
        <v>4039.85</v>
      </c>
      <c r="J95" s="19">
        <v>443.88</v>
      </c>
      <c r="K95" s="19">
        <v>292.07</v>
      </c>
      <c r="L95" s="19">
        <v>0</v>
      </c>
      <c r="M95" s="19">
        <v>0</v>
      </c>
      <c r="N95" s="21">
        <f t="shared" si="1"/>
        <v>337612.7</v>
      </c>
    </row>
    <row r="96" spans="1:14">
      <c r="A96" s="20">
        <v>93</v>
      </c>
      <c r="B96" s="18" t="s">
        <v>108</v>
      </c>
      <c r="C96" s="19">
        <v>87392.9</v>
      </c>
      <c r="D96" s="19">
        <v>30626.41</v>
      </c>
      <c r="E96" s="19">
        <v>1100.93</v>
      </c>
      <c r="F96" s="19">
        <v>3335.32</v>
      </c>
      <c r="G96" s="19">
        <v>1083.25</v>
      </c>
      <c r="H96" s="19">
        <v>457.92</v>
      </c>
      <c r="I96" s="19">
        <v>966.43</v>
      </c>
      <c r="J96" s="19">
        <v>247.36</v>
      </c>
      <c r="K96" s="19">
        <v>56.36</v>
      </c>
      <c r="L96" s="19">
        <v>0</v>
      </c>
      <c r="M96" s="19">
        <v>0</v>
      </c>
      <c r="N96" s="21">
        <f t="shared" si="1"/>
        <v>125266.88</v>
      </c>
    </row>
    <row r="97" spans="1:14">
      <c r="A97" s="20">
        <v>94</v>
      </c>
      <c r="B97" s="18" t="s">
        <v>109</v>
      </c>
      <c r="C97" s="19">
        <v>212061.66</v>
      </c>
      <c r="D97" s="19">
        <v>47024.6</v>
      </c>
      <c r="E97" s="19">
        <v>2176.88</v>
      </c>
      <c r="F97" s="19">
        <v>6143.18</v>
      </c>
      <c r="G97" s="19">
        <v>3898.48</v>
      </c>
      <c r="H97" s="19">
        <v>1215.31</v>
      </c>
      <c r="I97" s="19">
        <v>3571.67</v>
      </c>
      <c r="J97" s="19">
        <v>450</v>
      </c>
      <c r="K97" s="19">
        <v>217.62</v>
      </c>
      <c r="L97" s="19">
        <v>0</v>
      </c>
      <c r="M97" s="19">
        <v>0</v>
      </c>
      <c r="N97" s="21">
        <f t="shared" si="1"/>
        <v>276759.4</v>
      </c>
    </row>
    <row r="98" spans="1:14">
      <c r="A98" s="20">
        <v>95</v>
      </c>
      <c r="B98" s="18" t="s">
        <v>110</v>
      </c>
      <c r="C98" s="19">
        <v>436579.7</v>
      </c>
      <c r="D98" s="19">
        <v>186485</v>
      </c>
      <c r="E98" s="19">
        <v>3935.36</v>
      </c>
      <c r="F98" s="19">
        <v>10407.02</v>
      </c>
      <c r="G98" s="19">
        <v>9858.4</v>
      </c>
      <c r="H98" s="19">
        <v>2628.63</v>
      </c>
      <c r="I98" s="19">
        <v>8866.38</v>
      </c>
      <c r="J98" s="19">
        <v>755.44</v>
      </c>
      <c r="K98" s="19">
        <v>544.66</v>
      </c>
      <c r="L98" s="19">
        <v>0</v>
      </c>
      <c r="M98" s="19">
        <v>0</v>
      </c>
      <c r="N98" s="21">
        <f t="shared" si="1"/>
        <v>660060.59</v>
      </c>
    </row>
    <row r="99" spans="1:14">
      <c r="A99" s="20">
        <v>96</v>
      </c>
      <c r="B99" s="18" t="s">
        <v>111</v>
      </c>
      <c r="C99" s="19">
        <v>167133.69</v>
      </c>
      <c r="D99" s="19">
        <v>40976.56</v>
      </c>
      <c r="E99" s="19">
        <v>1339.35</v>
      </c>
      <c r="F99" s="19">
        <v>3691.7</v>
      </c>
      <c r="G99" s="19">
        <v>1569.06</v>
      </c>
      <c r="H99" s="19">
        <v>992.64</v>
      </c>
      <c r="I99" s="19">
        <v>2327.08</v>
      </c>
      <c r="J99" s="19">
        <v>234.57</v>
      </c>
      <c r="K99" s="19">
        <v>206.98</v>
      </c>
      <c r="L99" s="19">
        <v>11058</v>
      </c>
      <c r="M99" s="19">
        <v>0</v>
      </c>
      <c r="N99" s="21">
        <f t="shared" si="1"/>
        <v>229529.63</v>
      </c>
    </row>
    <row r="100" spans="1:14">
      <c r="A100" s="20">
        <v>97</v>
      </c>
      <c r="B100" s="18" t="s">
        <v>112</v>
      </c>
      <c r="C100" s="19">
        <v>201339</v>
      </c>
      <c r="D100" s="19">
        <v>69668.01</v>
      </c>
      <c r="E100" s="19">
        <v>1986.82</v>
      </c>
      <c r="F100" s="19">
        <v>5439.9</v>
      </c>
      <c r="G100" s="19">
        <v>3737.68</v>
      </c>
      <c r="H100" s="19">
        <v>1181.34</v>
      </c>
      <c r="I100" s="19">
        <v>3549.33</v>
      </c>
      <c r="J100" s="19">
        <v>399.95</v>
      </c>
      <c r="K100" s="19">
        <v>226.04</v>
      </c>
      <c r="L100" s="19">
        <v>0</v>
      </c>
      <c r="M100" s="19">
        <v>0</v>
      </c>
      <c r="N100" s="21">
        <f t="shared" si="1"/>
        <v>287528.07</v>
      </c>
    </row>
    <row r="101" spans="1:14">
      <c r="A101" s="20">
        <v>98</v>
      </c>
      <c r="B101" s="18" t="s">
        <v>113</v>
      </c>
      <c r="C101" s="19">
        <v>414799.14</v>
      </c>
      <c r="D101" s="19">
        <v>114835.12</v>
      </c>
      <c r="E101" s="19">
        <v>3865.78</v>
      </c>
      <c r="F101" s="19">
        <v>10351.65</v>
      </c>
      <c r="G101" s="19">
        <v>9059.69</v>
      </c>
      <c r="H101" s="19">
        <v>2473.92</v>
      </c>
      <c r="I101" s="19">
        <v>8173.63</v>
      </c>
      <c r="J101" s="19">
        <v>776.48</v>
      </c>
      <c r="K101" s="19">
        <v>498.12</v>
      </c>
      <c r="L101" s="19">
        <v>25260</v>
      </c>
      <c r="M101" s="19">
        <v>0</v>
      </c>
      <c r="N101" s="21">
        <f t="shared" si="1"/>
        <v>590093.53</v>
      </c>
    </row>
    <row r="102" spans="1:14">
      <c r="A102" s="20">
        <v>99</v>
      </c>
      <c r="B102" s="18" t="s">
        <v>114</v>
      </c>
      <c r="C102" s="19">
        <v>123672.77</v>
      </c>
      <c r="D102" s="19">
        <v>67867.23</v>
      </c>
      <c r="E102" s="19">
        <v>1934.71</v>
      </c>
      <c r="F102" s="19">
        <v>5904.96</v>
      </c>
      <c r="G102" s="19">
        <v>825.44</v>
      </c>
      <c r="H102" s="19">
        <v>611.28</v>
      </c>
      <c r="I102" s="19">
        <v>732.04</v>
      </c>
      <c r="J102" s="19">
        <v>430.84</v>
      </c>
      <c r="K102" s="19">
        <v>44.34</v>
      </c>
      <c r="L102" s="19">
        <v>0</v>
      </c>
      <c r="M102" s="19">
        <v>0</v>
      </c>
      <c r="N102" s="21">
        <f t="shared" si="1"/>
        <v>202023.61</v>
      </c>
    </row>
    <row r="103" spans="1:14">
      <c r="A103" s="20">
        <v>100</v>
      </c>
      <c r="B103" s="18" t="s">
        <v>115</v>
      </c>
      <c r="C103" s="19">
        <v>109404.24</v>
      </c>
      <c r="D103" s="19">
        <v>49829.6</v>
      </c>
      <c r="E103" s="19">
        <v>1663.71</v>
      </c>
      <c r="F103" s="19">
        <v>5060.89</v>
      </c>
      <c r="G103" s="19">
        <v>842.32</v>
      </c>
      <c r="H103" s="19">
        <v>547.33</v>
      </c>
      <c r="I103" s="19">
        <v>749.12</v>
      </c>
      <c r="J103" s="19">
        <v>367.79</v>
      </c>
      <c r="K103" s="19">
        <v>44.92</v>
      </c>
      <c r="L103" s="19">
        <v>0</v>
      </c>
      <c r="M103" s="19">
        <v>0</v>
      </c>
      <c r="N103" s="21">
        <f t="shared" si="1"/>
        <v>168509.92</v>
      </c>
    </row>
    <row r="104" spans="1:14">
      <c r="A104" s="20">
        <v>101</v>
      </c>
      <c r="B104" s="18" t="s">
        <v>116</v>
      </c>
      <c r="C104" s="19">
        <v>135944.69</v>
      </c>
      <c r="D104" s="19">
        <v>52788.09</v>
      </c>
      <c r="E104" s="19">
        <v>1850.46</v>
      </c>
      <c r="F104" s="19">
        <v>5510.08</v>
      </c>
      <c r="G104" s="19">
        <v>1608.81</v>
      </c>
      <c r="H104" s="19">
        <v>714.8</v>
      </c>
      <c r="I104" s="19">
        <v>1419.65</v>
      </c>
      <c r="J104" s="19">
        <v>398.63</v>
      </c>
      <c r="K104" s="19">
        <v>84.66</v>
      </c>
      <c r="L104" s="19">
        <v>13014</v>
      </c>
      <c r="M104" s="19">
        <v>0</v>
      </c>
      <c r="N104" s="21">
        <f t="shared" si="1"/>
        <v>213333.87</v>
      </c>
    </row>
    <row r="105" spans="1:14">
      <c r="A105" s="20">
        <v>102</v>
      </c>
      <c r="B105" s="18" t="s">
        <v>117</v>
      </c>
      <c r="C105" s="19">
        <v>451558.12</v>
      </c>
      <c r="D105" s="19">
        <v>219732.84</v>
      </c>
      <c r="E105" s="19">
        <v>3292.94</v>
      </c>
      <c r="F105" s="19">
        <v>7857.37</v>
      </c>
      <c r="G105" s="19">
        <v>11179</v>
      </c>
      <c r="H105" s="19">
        <v>2858.23</v>
      </c>
      <c r="I105" s="19">
        <v>10639.71</v>
      </c>
      <c r="J105" s="19">
        <v>584.7</v>
      </c>
      <c r="K105" s="19">
        <v>675.12</v>
      </c>
      <c r="L105" s="19">
        <v>0</v>
      </c>
      <c r="M105" s="19">
        <v>0</v>
      </c>
      <c r="N105" s="21">
        <f t="shared" si="1"/>
        <v>708378.03</v>
      </c>
    </row>
    <row r="106" spans="1:14">
      <c r="A106" s="20">
        <v>103</v>
      </c>
      <c r="B106" s="18" t="s">
        <v>118</v>
      </c>
      <c r="C106" s="19">
        <v>568061.81</v>
      </c>
      <c r="D106" s="19">
        <v>165803.6</v>
      </c>
      <c r="E106" s="19">
        <v>5682.47</v>
      </c>
      <c r="F106" s="19">
        <v>14936.69</v>
      </c>
      <c r="G106" s="19">
        <v>13014.43</v>
      </c>
      <c r="H106" s="19">
        <v>3387.91</v>
      </c>
      <c r="I106" s="19">
        <v>11313.63</v>
      </c>
      <c r="J106" s="19">
        <v>1457.64</v>
      </c>
      <c r="K106" s="19">
        <v>659.77</v>
      </c>
      <c r="L106" s="19">
        <v>0</v>
      </c>
      <c r="M106" s="19">
        <v>0</v>
      </c>
      <c r="N106" s="21">
        <f t="shared" si="1"/>
        <v>784317.95</v>
      </c>
    </row>
    <row r="107" spans="1:14">
      <c r="A107" s="20">
        <v>104</v>
      </c>
      <c r="B107" s="18" t="s">
        <v>119</v>
      </c>
      <c r="C107" s="19">
        <v>411608.08</v>
      </c>
      <c r="D107" s="19">
        <v>103160.85</v>
      </c>
      <c r="E107" s="19">
        <v>3380.6</v>
      </c>
      <c r="F107" s="19">
        <v>9253.5</v>
      </c>
      <c r="G107" s="19">
        <v>5733.52</v>
      </c>
      <c r="H107" s="19">
        <v>2439.41</v>
      </c>
      <c r="I107" s="19">
        <v>6553.84</v>
      </c>
      <c r="J107" s="19">
        <v>739.79</v>
      </c>
      <c r="K107" s="19">
        <v>499.38</v>
      </c>
      <c r="L107" s="19">
        <v>1747</v>
      </c>
      <c r="M107" s="19">
        <v>0</v>
      </c>
      <c r="N107" s="21">
        <f t="shared" si="1"/>
        <v>545115.97</v>
      </c>
    </row>
    <row r="108" spans="1:14">
      <c r="A108" s="20">
        <v>105</v>
      </c>
      <c r="B108" s="18" t="s">
        <v>120</v>
      </c>
      <c r="C108" s="19">
        <v>634146.48</v>
      </c>
      <c r="D108" s="19">
        <v>61279.2</v>
      </c>
      <c r="E108" s="19">
        <v>5134.88</v>
      </c>
      <c r="F108" s="19">
        <v>12886.59</v>
      </c>
      <c r="G108" s="19">
        <v>16157.73</v>
      </c>
      <c r="H108" s="19">
        <v>3930.45</v>
      </c>
      <c r="I108" s="19">
        <v>14649.83</v>
      </c>
      <c r="J108" s="19">
        <v>943.87</v>
      </c>
      <c r="K108" s="19">
        <v>879.59</v>
      </c>
      <c r="L108" s="19">
        <v>0</v>
      </c>
      <c r="M108" s="19">
        <v>0</v>
      </c>
      <c r="N108" s="21">
        <f t="shared" si="1"/>
        <v>750008.62</v>
      </c>
    </row>
    <row r="109" spans="1:14">
      <c r="A109" s="20">
        <v>106</v>
      </c>
      <c r="B109" s="18" t="s">
        <v>121</v>
      </c>
      <c r="C109" s="19">
        <v>229621.39</v>
      </c>
      <c r="D109" s="19">
        <v>37574.43</v>
      </c>
      <c r="E109" s="19">
        <v>1574.12</v>
      </c>
      <c r="F109" s="19">
        <v>3228.83</v>
      </c>
      <c r="G109" s="19">
        <v>522.89</v>
      </c>
      <c r="H109" s="19">
        <v>1526.68</v>
      </c>
      <c r="I109" s="19">
        <v>3142.88</v>
      </c>
      <c r="J109" s="19">
        <v>233.99</v>
      </c>
      <c r="K109" s="19">
        <v>391.53</v>
      </c>
      <c r="L109" s="19">
        <v>6481</v>
      </c>
      <c r="M109" s="19">
        <v>0</v>
      </c>
      <c r="N109" s="21">
        <f t="shared" si="1"/>
        <v>284297.74</v>
      </c>
    </row>
    <row r="110" spans="1:14">
      <c r="A110" s="20">
        <v>107</v>
      </c>
      <c r="B110" s="18" t="s">
        <v>122</v>
      </c>
      <c r="C110" s="19">
        <v>2766920.83</v>
      </c>
      <c r="D110" s="19">
        <v>1130738.54</v>
      </c>
      <c r="E110" s="19">
        <v>14786.43</v>
      </c>
      <c r="F110" s="19">
        <v>28522.83</v>
      </c>
      <c r="G110" s="19">
        <v>54178.96</v>
      </c>
      <c r="H110" s="19">
        <v>18417.38</v>
      </c>
      <c r="I110" s="19">
        <v>63771.14</v>
      </c>
      <c r="J110" s="19">
        <v>2161</v>
      </c>
      <c r="K110" s="19">
        <v>4864.72</v>
      </c>
      <c r="L110" s="19">
        <v>0</v>
      </c>
      <c r="M110" s="19">
        <v>0</v>
      </c>
      <c r="N110" s="21">
        <f t="shared" si="1"/>
        <v>4084361.83</v>
      </c>
    </row>
    <row r="111" spans="1:14">
      <c r="A111" s="20">
        <v>108</v>
      </c>
      <c r="B111" s="18" t="s">
        <v>123</v>
      </c>
      <c r="C111" s="19">
        <v>390534.46</v>
      </c>
      <c r="D111" s="19">
        <v>140795.58</v>
      </c>
      <c r="E111" s="19">
        <v>3578.87</v>
      </c>
      <c r="F111" s="19">
        <v>9757.77</v>
      </c>
      <c r="G111" s="19">
        <v>6231.04</v>
      </c>
      <c r="H111" s="19">
        <v>2308.97</v>
      </c>
      <c r="I111" s="19">
        <v>6503.33</v>
      </c>
      <c r="J111" s="19">
        <v>711.75</v>
      </c>
      <c r="K111" s="19">
        <v>458.99</v>
      </c>
      <c r="L111" s="19">
        <v>0</v>
      </c>
      <c r="M111" s="19">
        <v>0</v>
      </c>
      <c r="N111" s="21">
        <f t="shared" si="1"/>
        <v>560880.76</v>
      </c>
    </row>
    <row r="112" spans="1:14">
      <c r="A112" s="20">
        <v>109</v>
      </c>
      <c r="B112" s="18" t="s">
        <v>124</v>
      </c>
      <c r="C112" s="19">
        <v>136666.89</v>
      </c>
      <c r="D112" s="19">
        <v>36579.52</v>
      </c>
      <c r="E112" s="19">
        <v>1461.19</v>
      </c>
      <c r="F112" s="19">
        <v>4114.95</v>
      </c>
      <c r="G112" s="19">
        <v>2573.76</v>
      </c>
      <c r="H112" s="19">
        <v>781</v>
      </c>
      <c r="I112" s="19">
        <v>2320.46</v>
      </c>
      <c r="J112" s="19">
        <v>301.57</v>
      </c>
      <c r="K112" s="19">
        <v>137.02</v>
      </c>
      <c r="L112" s="19">
        <v>7207</v>
      </c>
      <c r="M112" s="19">
        <v>0</v>
      </c>
      <c r="N112" s="21">
        <f t="shared" si="1"/>
        <v>192143.36</v>
      </c>
    </row>
    <row r="113" spans="1:14">
      <c r="A113" s="20">
        <v>110</v>
      </c>
      <c r="B113" s="18" t="s">
        <v>125</v>
      </c>
      <c r="C113" s="19">
        <v>209550.66</v>
      </c>
      <c r="D113" s="19">
        <v>52869.6</v>
      </c>
      <c r="E113" s="19">
        <v>2326.79</v>
      </c>
      <c r="F113" s="19">
        <v>6768.67</v>
      </c>
      <c r="G113" s="19">
        <v>3676.96</v>
      </c>
      <c r="H113" s="19">
        <v>1164.74</v>
      </c>
      <c r="I113" s="19">
        <v>3154.4</v>
      </c>
      <c r="J113" s="19">
        <v>479.37</v>
      </c>
      <c r="K113" s="19">
        <v>187.25</v>
      </c>
      <c r="L113" s="19">
        <v>0</v>
      </c>
      <c r="M113" s="19">
        <v>0</v>
      </c>
      <c r="N113" s="21">
        <f t="shared" si="1"/>
        <v>280178.44</v>
      </c>
    </row>
    <row r="114" spans="1:14">
      <c r="A114" s="20">
        <v>111</v>
      </c>
      <c r="B114" s="18" t="s">
        <v>126</v>
      </c>
      <c r="C114" s="19">
        <v>457323.25</v>
      </c>
      <c r="D114" s="19">
        <v>84709.68</v>
      </c>
      <c r="E114" s="19">
        <v>3977</v>
      </c>
      <c r="F114" s="19">
        <v>11122.77</v>
      </c>
      <c r="G114" s="19">
        <v>10570.15</v>
      </c>
      <c r="H114" s="19">
        <v>2677.14</v>
      </c>
      <c r="I114" s="19">
        <v>9091.67</v>
      </c>
      <c r="J114" s="19">
        <v>761.13</v>
      </c>
      <c r="K114" s="19">
        <v>530.2</v>
      </c>
      <c r="L114" s="19">
        <v>0</v>
      </c>
      <c r="M114" s="19">
        <v>0</v>
      </c>
      <c r="N114" s="21">
        <f t="shared" si="1"/>
        <v>580762.99</v>
      </c>
    </row>
    <row r="115" spans="1:14">
      <c r="A115" s="20">
        <v>112</v>
      </c>
      <c r="B115" s="18" t="s">
        <v>127</v>
      </c>
      <c r="C115" s="19">
        <v>472010.27</v>
      </c>
      <c r="D115" s="19">
        <v>225218.02</v>
      </c>
      <c r="E115" s="19">
        <v>5629.67</v>
      </c>
      <c r="F115" s="19">
        <v>16518.72</v>
      </c>
      <c r="G115" s="19">
        <v>5444.65</v>
      </c>
      <c r="H115" s="19">
        <v>2576.82</v>
      </c>
      <c r="I115" s="19">
        <v>5532.82</v>
      </c>
      <c r="J115" s="19">
        <v>1191.32</v>
      </c>
      <c r="K115" s="19">
        <v>379.16</v>
      </c>
      <c r="L115" s="19">
        <v>49183</v>
      </c>
      <c r="M115" s="19">
        <v>0</v>
      </c>
      <c r="N115" s="21">
        <f t="shared" si="1"/>
        <v>783684.45</v>
      </c>
    </row>
    <row r="116" spans="1:14">
      <c r="A116" s="20">
        <v>113</v>
      </c>
      <c r="B116" s="18" t="s">
        <v>128</v>
      </c>
      <c r="C116" s="19">
        <v>429846.99</v>
      </c>
      <c r="D116" s="19">
        <v>244303.58</v>
      </c>
      <c r="E116" s="19">
        <v>3483.64</v>
      </c>
      <c r="F116" s="19">
        <v>9086.69</v>
      </c>
      <c r="G116" s="19">
        <v>6670</v>
      </c>
      <c r="H116" s="19">
        <v>2613.87</v>
      </c>
      <c r="I116" s="19">
        <v>7527.87</v>
      </c>
      <c r="J116" s="19">
        <v>698.72</v>
      </c>
      <c r="K116" s="19">
        <v>564.6</v>
      </c>
      <c r="L116" s="19">
        <v>0</v>
      </c>
      <c r="M116" s="19">
        <v>0</v>
      </c>
      <c r="N116" s="21">
        <f t="shared" si="1"/>
        <v>704795.96</v>
      </c>
    </row>
    <row r="117" spans="1:14">
      <c r="A117" s="20">
        <v>114</v>
      </c>
      <c r="B117" s="18" t="s">
        <v>129</v>
      </c>
      <c r="C117" s="19">
        <v>113257.42</v>
      </c>
      <c r="D117" s="19">
        <v>39579.92</v>
      </c>
      <c r="E117" s="19">
        <v>1449.29</v>
      </c>
      <c r="F117" s="19">
        <v>4245.57</v>
      </c>
      <c r="G117" s="19">
        <v>1417.62</v>
      </c>
      <c r="H117" s="19">
        <v>611.95</v>
      </c>
      <c r="I117" s="19">
        <v>1331.4</v>
      </c>
      <c r="J117" s="19">
        <v>314.39</v>
      </c>
      <c r="K117" s="19">
        <v>83.39</v>
      </c>
      <c r="L117" s="19">
        <v>7210</v>
      </c>
      <c r="M117" s="19">
        <v>0</v>
      </c>
      <c r="N117" s="21">
        <f t="shared" si="1"/>
        <v>169500.95</v>
      </c>
    </row>
    <row r="118" spans="1:14">
      <c r="A118" s="20">
        <v>115</v>
      </c>
      <c r="B118" s="18" t="s">
        <v>130</v>
      </c>
      <c r="C118" s="19">
        <v>1092459.85</v>
      </c>
      <c r="D118" s="19">
        <v>343252.59</v>
      </c>
      <c r="E118" s="19">
        <v>6398.21</v>
      </c>
      <c r="F118" s="19">
        <v>12859.23</v>
      </c>
      <c r="G118" s="19">
        <v>21492.33</v>
      </c>
      <c r="H118" s="19">
        <v>7235.45</v>
      </c>
      <c r="I118" s="19">
        <v>24912.8</v>
      </c>
      <c r="J118" s="19">
        <v>1003.46</v>
      </c>
      <c r="K118" s="19">
        <v>1882.51</v>
      </c>
      <c r="L118" s="19">
        <v>0</v>
      </c>
      <c r="M118" s="19">
        <v>0</v>
      </c>
      <c r="N118" s="21">
        <f t="shared" si="1"/>
        <v>1511496.43</v>
      </c>
    </row>
    <row r="119" spans="1:14">
      <c r="A119" s="20">
        <v>116</v>
      </c>
      <c r="B119" s="18" t="s">
        <v>131</v>
      </c>
      <c r="C119" s="19">
        <v>388712.14</v>
      </c>
      <c r="D119" s="19">
        <v>60382.8</v>
      </c>
      <c r="E119" s="19">
        <v>3645.74</v>
      </c>
      <c r="F119" s="19">
        <v>9797.18</v>
      </c>
      <c r="G119" s="19">
        <v>8990.88</v>
      </c>
      <c r="H119" s="19">
        <v>2314.42</v>
      </c>
      <c r="I119" s="19">
        <v>7812.34</v>
      </c>
      <c r="J119" s="19">
        <v>718.03</v>
      </c>
      <c r="K119" s="19">
        <v>463.76</v>
      </c>
      <c r="L119" s="19">
        <v>0</v>
      </c>
      <c r="M119" s="19">
        <v>0</v>
      </c>
      <c r="N119" s="21">
        <f t="shared" si="1"/>
        <v>482837.29</v>
      </c>
    </row>
    <row r="120" spans="1:14">
      <c r="A120" s="20">
        <v>117</v>
      </c>
      <c r="B120" s="18" t="s">
        <v>132</v>
      </c>
      <c r="C120" s="19">
        <v>252387.65</v>
      </c>
      <c r="D120" s="19">
        <v>83719.23</v>
      </c>
      <c r="E120" s="19">
        <v>2571.97</v>
      </c>
      <c r="F120" s="19">
        <v>7144.5</v>
      </c>
      <c r="G120" s="19">
        <v>4760.11</v>
      </c>
      <c r="H120" s="19">
        <v>1463.57</v>
      </c>
      <c r="I120" s="19">
        <v>4344.95</v>
      </c>
      <c r="J120" s="19">
        <v>519.81</v>
      </c>
      <c r="K120" s="19">
        <v>270.19</v>
      </c>
      <c r="L120" s="19">
        <v>0</v>
      </c>
      <c r="M120" s="19">
        <v>0</v>
      </c>
      <c r="N120" s="21">
        <f t="shared" si="1"/>
        <v>357181.98</v>
      </c>
    </row>
    <row r="121" spans="1:14">
      <c r="A121" s="20">
        <v>118</v>
      </c>
      <c r="B121" s="18" t="s">
        <v>133</v>
      </c>
      <c r="C121" s="19">
        <v>707432.48</v>
      </c>
      <c r="D121" s="19">
        <v>176446.62</v>
      </c>
      <c r="E121" s="19">
        <v>5547.27</v>
      </c>
      <c r="F121" s="19">
        <v>14769.61</v>
      </c>
      <c r="G121" s="19">
        <v>5088.02</v>
      </c>
      <c r="H121" s="19">
        <v>4264.23</v>
      </c>
      <c r="I121" s="19">
        <v>9255.25</v>
      </c>
      <c r="J121" s="19">
        <v>1138.89</v>
      </c>
      <c r="K121" s="19">
        <v>912.8</v>
      </c>
      <c r="L121" s="19">
        <v>23356</v>
      </c>
      <c r="M121" s="19">
        <v>0</v>
      </c>
      <c r="N121" s="21">
        <f t="shared" si="1"/>
        <v>948211.17</v>
      </c>
    </row>
    <row r="122" spans="1:14">
      <c r="A122" s="20">
        <v>119</v>
      </c>
      <c r="B122" s="18" t="s">
        <v>134</v>
      </c>
      <c r="C122" s="19">
        <v>112936.68</v>
      </c>
      <c r="D122" s="19">
        <v>44889</v>
      </c>
      <c r="E122" s="19">
        <v>1518.8</v>
      </c>
      <c r="F122" s="19">
        <v>4411.95</v>
      </c>
      <c r="G122" s="19">
        <v>1555.92</v>
      </c>
      <c r="H122" s="19">
        <v>609.78</v>
      </c>
      <c r="I122" s="19">
        <v>1373.16</v>
      </c>
      <c r="J122" s="19">
        <v>332.28</v>
      </c>
      <c r="K122" s="19">
        <v>80.22</v>
      </c>
      <c r="L122" s="19">
        <v>0</v>
      </c>
      <c r="M122" s="19">
        <v>0</v>
      </c>
      <c r="N122" s="21">
        <f t="shared" si="1"/>
        <v>167707.79</v>
      </c>
    </row>
    <row r="123" spans="1:14">
      <c r="A123" s="20">
        <v>120</v>
      </c>
      <c r="B123" s="18" t="s">
        <v>135</v>
      </c>
      <c r="C123" s="19">
        <v>119311.47</v>
      </c>
      <c r="D123" s="19">
        <v>56609.06</v>
      </c>
      <c r="E123" s="19">
        <v>1609.3</v>
      </c>
      <c r="F123" s="19">
        <v>4730.91</v>
      </c>
      <c r="G123" s="19">
        <v>943.27</v>
      </c>
      <c r="H123" s="19">
        <v>636.83</v>
      </c>
      <c r="I123" s="19">
        <v>1069.81</v>
      </c>
      <c r="J123" s="19">
        <v>345.65</v>
      </c>
      <c r="K123" s="19">
        <v>80.43</v>
      </c>
      <c r="L123" s="19">
        <v>7062</v>
      </c>
      <c r="M123" s="19">
        <v>0</v>
      </c>
      <c r="N123" s="21">
        <f t="shared" si="1"/>
        <v>192398.73</v>
      </c>
    </row>
    <row r="124" spans="1:14">
      <c r="A124" s="20">
        <v>121</v>
      </c>
      <c r="B124" s="18" t="s">
        <v>136</v>
      </c>
      <c r="C124" s="19">
        <v>123246.62</v>
      </c>
      <c r="D124" s="19">
        <v>56609.89</v>
      </c>
      <c r="E124" s="19">
        <v>1580.95</v>
      </c>
      <c r="F124" s="19">
        <v>4637.42</v>
      </c>
      <c r="G124" s="19">
        <v>1250.69</v>
      </c>
      <c r="H124" s="19">
        <v>665.04</v>
      </c>
      <c r="I124" s="19">
        <v>1297.56</v>
      </c>
      <c r="J124" s="19">
        <v>341.36</v>
      </c>
      <c r="K124" s="19">
        <v>90.1</v>
      </c>
      <c r="L124" s="19">
        <v>6592</v>
      </c>
      <c r="M124" s="19">
        <v>0</v>
      </c>
      <c r="N124" s="21">
        <f t="shared" si="1"/>
        <v>196311.63</v>
      </c>
    </row>
    <row r="125" spans="1:14">
      <c r="A125" s="20">
        <v>122</v>
      </c>
      <c r="B125" s="18" t="s">
        <v>137</v>
      </c>
      <c r="C125" s="19">
        <v>118178.4</v>
      </c>
      <c r="D125" s="19">
        <v>50703.62</v>
      </c>
      <c r="E125" s="19">
        <v>1346.17</v>
      </c>
      <c r="F125" s="19">
        <v>3876.24</v>
      </c>
      <c r="G125" s="19">
        <v>1371.92</v>
      </c>
      <c r="H125" s="19">
        <v>658.58</v>
      </c>
      <c r="I125" s="19">
        <v>1468.79</v>
      </c>
      <c r="J125" s="19">
        <v>292.77</v>
      </c>
      <c r="K125" s="19">
        <v>105.13</v>
      </c>
      <c r="L125" s="19">
        <v>7844</v>
      </c>
      <c r="M125" s="19">
        <v>0</v>
      </c>
      <c r="N125" s="21">
        <f t="shared" si="1"/>
        <v>185845.62</v>
      </c>
    </row>
    <row r="126" spans="1:14">
      <c r="A126" s="20">
        <v>123</v>
      </c>
      <c r="B126" s="18" t="s">
        <v>138</v>
      </c>
      <c r="C126" s="19">
        <v>264945.82</v>
      </c>
      <c r="D126" s="19">
        <v>80324.02</v>
      </c>
      <c r="E126" s="19">
        <v>2478.61</v>
      </c>
      <c r="F126" s="19">
        <v>6750.13</v>
      </c>
      <c r="G126" s="19">
        <v>5995.96</v>
      </c>
      <c r="H126" s="19">
        <v>1563.89</v>
      </c>
      <c r="I126" s="19">
        <v>5278.86</v>
      </c>
      <c r="J126" s="19">
        <v>508.53</v>
      </c>
      <c r="K126" s="19">
        <v>307.9</v>
      </c>
      <c r="L126" s="19">
        <v>0</v>
      </c>
      <c r="M126" s="19">
        <v>0</v>
      </c>
      <c r="N126" s="21">
        <f t="shared" si="1"/>
        <v>368153.72</v>
      </c>
    </row>
    <row r="127" spans="1:14">
      <c r="A127" s="20">
        <v>124</v>
      </c>
      <c r="B127" s="18" t="s">
        <v>139</v>
      </c>
      <c r="C127" s="19">
        <v>2018339.62</v>
      </c>
      <c r="D127" s="19">
        <v>519694.23</v>
      </c>
      <c r="E127" s="19">
        <v>13117.86</v>
      </c>
      <c r="F127" s="19">
        <v>29581.16</v>
      </c>
      <c r="G127" s="19">
        <v>42924.29</v>
      </c>
      <c r="H127" s="19">
        <v>12995.45</v>
      </c>
      <c r="I127" s="19">
        <v>44551.25</v>
      </c>
      <c r="J127" s="19">
        <v>2311.95</v>
      </c>
      <c r="K127" s="19">
        <v>3204.87</v>
      </c>
      <c r="L127" s="19">
        <v>0</v>
      </c>
      <c r="M127" s="19">
        <v>0</v>
      </c>
      <c r="N127" s="21">
        <f t="shared" si="1"/>
        <v>2686720.68</v>
      </c>
    </row>
    <row r="128" spans="1:14">
      <c r="A128" s="20">
        <v>125</v>
      </c>
      <c r="B128" s="18" t="s">
        <v>140</v>
      </c>
      <c r="C128" s="19">
        <v>1092570.54</v>
      </c>
      <c r="D128" s="19">
        <v>223526.77</v>
      </c>
      <c r="E128" s="19">
        <v>8775.33</v>
      </c>
      <c r="F128" s="19">
        <v>22739.16</v>
      </c>
      <c r="G128" s="19">
        <v>25187.23</v>
      </c>
      <c r="H128" s="19">
        <v>6676.1</v>
      </c>
      <c r="I128" s="19">
        <v>23168.66</v>
      </c>
      <c r="J128" s="19">
        <v>1623.72</v>
      </c>
      <c r="K128" s="19">
        <v>1460.8</v>
      </c>
      <c r="L128" s="19">
        <v>0</v>
      </c>
      <c r="M128" s="19">
        <v>0</v>
      </c>
      <c r="N128" s="21">
        <f t="shared" si="1"/>
        <v>1405728.31</v>
      </c>
    </row>
    <row r="129" spans="1:14">
      <c r="A129" s="20">
        <v>126</v>
      </c>
      <c r="B129" s="18" t="s">
        <v>141</v>
      </c>
      <c r="C129" s="19">
        <v>459902.73</v>
      </c>
      <c r="D129" s="19">
        <v>88367.43</v>
      </c>
      <c r="E129" s="19">
        <v>3971.7</v>
      </c>
      <c r="F129" s="19">
        <v>10446.83</v>
      </c>
      <c r="G129" s="19">
        <v>11698.76</v>
      </c>
      <c r="H129" s="19">
        <v>2781.71</v>
      </c>
      <c r="I129" s="19">
        <v>10068.06</v>
      </c>
      <c r="J129" s="19">
        <v>764.27</v>
      </c>
      <c r="K129" s="19">
        <v>587.18</v>
      </c>
      <c r="L129" s="19">
        <v>0</v>
      </c>
      <c r="M129" s="19">
        <v>0</v>
      </c>
      <c r="N129" s="21">
        <f t="shared" si="1"/>
        <v>588588.67</v>
      </c>
    </row>
    <row r="130" spans="1:14">
      <c r="A130" s="20">
        <v>127</v>
      </c>
      <c r="B130" s="18" t="s">
        <v>142</v>
      </c>
      <c r="C130" s="19">
        <v>187784.69</v>
      </c>
      <c r="D130" s="19">
        <v>49627.4</v>
      </c>
      <c r="E130" s="19">
        <v>2140.25</v>
      </c>
      <c r="F130" s="19">
        <v>6335.34</v>
      </c>
      <c r="G130" s="19">
        <v>2686.72</v>
      </c>
      <c r="H130" s="19">
        <v>1025.32</v>
      </c>
      <c r="I130" s="19">
        <v>2472.69</v>
      </c>
      <c r="J130" s="19">
        <v>443.1</v>
      </c>
      <c r="K130" s="19">
        <v>154.84</v>
      </c>
      <c r="L130" s="19">
        <v>3832</v>
      </c>
      <c r="M130" s="19">
        <v>0</v>
      </c>
      <c r="N130" s="21">
        <f t="shared" si="1"/>
        <v>256502.35</v>
      </c>
    </row>
    <row r="131" spans="1:14">
      <c r="A131" s="20">
        <v>128</v>
      </c>
      <c r="B131" s="18" t="s">
        <v>143</v>
      </c>
      <c r="C131" s="19">
        <v>166598.22</v>
      </c>
      <c r="D131" s="19">
        <v>83824.87</v>
      </c>
      <c r="E131" s="19">
        <v>1911.45</v>
      </c>
      <c r="F131" s="19">
        <v>5395.85</v>
      </c>
      <c r="G131" s="19">
        <v>2802.56</v>
      </c>
      <c r="H131" s="19">
        <v>940.97</v>
      </c>
      <c r="I131" s="19">
        <v>2565.32</v>
      </c>
      <c r="J131" s="19">
        <v>434.01</v>
      </c>
      <c r="K131" s="19">
        <v>154.38</v>
      </c>
      <c r="L131" s="19">
        <v>0</v>
      </c>
      <c r="M131" s="19">
        <v>0</v>
      </c>
      <c r="N131" s="21">
        <f t="shared" si="1"/>
        <v>264627.63</v>
      </c>
    </row>
    <row r="132" spans="1:14">
      <c r="A132" s="20">
        <v>129</v>
      </c>
      <c r="B132" s="18" t="s">
        <v>144</v>
      </c>
      <c r="C132" s="19">
        <v>270022.68</v>
      </c>
      <c r="D132" s="19">
        <v>88047.5</v>
      </c>
      <c r="E132" s="19">
        <v>1839.74</v>
      </c>
      <c r="F132" s="19">
        <v>5039.82</v>
      </c>
      <c r="G132" s="19">
        <v>738.1</v>
      </c>
      <c r="H132" s="19">
        <v>1621.85</v>
      </c>
      <c r="I132" s="19">
        <v>2997.99</v>
      </c>
      <c r="J132" s="19">
        <v>324.63</v>
      </c>
      <c r="K132" s="19">
        <v>356.3</v>
      </c>
      <c r="L132" s="19">
        <v>6387</v>
      </c>
      <c r="M132" s="19">
        <v>0</v>
      </c>
      <c r="N132" s="21">
        <f t="shared" ref="N132:N195" si="2">SUM(C132:M132)</f>
        <v>377375.61</v>
      </c>
    </row>
    <row r="133" spans="1:14">
      <c r="A133" s="20">
        <v>130</v>
      </c>
      <c r="B133" s="18" t="s">
        <v>145</v>
      </c>
      <c r="C133" s="19">
        <v>646389.19</v>
      </c>
      <c r="D133" s="19">
        <v>255917.01</v>
      </c>
      <c r="E133" s="19">
        <v>5743.55</v>
      </c>
      <c r="F133" s="19">
        <v>14754.59</v>
      </c>
      <c r="G133" s="19">
        <v>11200.65</v>
      </c>
      <c r="H133" s="19">
        <v>3954.99</v>
      </c>
      <c r="I133" s="19">
        <v>11750.41</v>
      </c>
      <c r="J133" s="19">
        <v>1071.32</v>
      </c>
      <c r="K133" s="19">
        <v>847.44</v>
      </c>
      <c r="L133" s="19">
        <v>15652</v>
      </c>
      <c r="M133" s="19">
        <v>0</v>
      </c>
      <c r="N133" s="21">
        <f t="shared" si="2"/>
        <v>967281.15</v>
      </c>
    </row>
    <row r="134" spans="1:14">
      <c r="A134" s="20">
        <v>131</v>
      </c>
      <c r="B134" s="18" t="s">
        <v>146</v>
      </c>
      <c r="C134" s="19">
        <v>1158436.52</v>
      </c>
      <c r="D134" s="19">
        <v>321137.46</v>
      </c>
      <c r="E134" s="19">
        <v>10000.18</v>
      </c>
      <c r="F134" s="19">
        <v>26410.71</v>
      </c>
      <c r="G134" s="19">
        <v>24388.7</v>
      </c>
      <c r="H134" s="19">
        <v>6989.52</v>
      </c>
      <c r="I134" s="19">
        <v>22956.3</v>
      </c>
      <c r="J134" s="19">
        <v>1958.35</v>
      </c>
      <c r="K134" s="19">
        <v>1468.32</v>
      </c>
      <c r="L134" s="19">
        <v>21347</v>
      </c>
      <c r="M134" s="19">
        <v>0</v>
      </c>
      <c r="N134" s="21">
        <f t="shared" si="2"/>
        <v>1595093.06</v>
      </c>
    </row>
    <row r="135" spans="1:14">
      <c r="A135" s="20">
        <v>132</v>
      </c>
      <c r="B135" s="18" t="s">
        <v>147</v>
      </c>
      <c r="C135" s="19">
        <v>252595.77</v>
      </c>
      <c r="D135" s="19">
        <v>98997.45</v>
      </c>
      <c r="E135" s="19">
        <v>2259.06</v>
      </c>
      <c r="F135" s="19">
        <v>6113.04</v>
      </c>
      <c r="G135" s="19">
        <v>2902.16</v>
      </c>
      <c r="H135" s="19">
        <v>1502.53</v>
      </c>
      <c r="I135" s="19">
        <v>3708.27</v>
      </c>
      <c r="J135" s="19">
        <v>442.63</v>
      </c>
      <c r="K135" s="19">
        <v>304.39</v>
      </c>
      <c r="L135" s="19">
        <v>4670</v>
      </c>
      <c r="M135" s="19">
        <v>0</v>
      </c>
      <c r="N135" s="21">
        <f t="shared" si="2"/>
        <v>373495.3</v>
      </c>
    </row>
    <row r="136" spans="1:14">
      <c r="A136" s="20">
        <v>133</v>
      </c>
      <c r="B136" s="18" t="s">
        <v>148</v>
      </c>
      <c r="C136" s="19">
        <v>426870.94</v>
      </c>
      <c r="D136" s="19">
        <v>113409.18</v>
      </c>
      <c r="E136" s="19">
        <v>3836.58</v>
      </c>
      <c r="F136" s="19">
        <v>9970.46</v>
      </c>
      <c r="G136" s="19">
        <v>8452.96</v>
      </c>
      <c r="H136" s="19">
        <v>2593.04</v>
      </c>
      <c r="I136" s="19">
        <v>8206.59</v>
      </c>
      <c r="J136" s="19">
        <v>750.4</v>
      </c>
      <c r="K136" s="19">
        <v>545.98</v>
      </c>
      <c r="L136" s="19">
        <v>24580</v>
      </c>
      <c r="M136" s="19">
        <v>0</v>
      </c>
      <c r="N136" s="21">
        <f t="shared" si="2"/>
        <v>599216.13</v>
      </c>
    </row>
    <row r="137" spans="1:14">
      <c r="A137" s="20">
        <v>134</v>
      </c>
      <c r="B137" s="18" t="s">
        <v>149</v>
      </c>
      <c r="C137" s="19">
        <v>2412414.26</v>
      </c>
      <c r="D137" s="19">
        <v>821334.99</v>
      </c>
      <c r="E137" s="19">
        <v>16988.85</v>
      </c>
      <c r="F137" s="19">
        <v>39805.85</v>
      </c>
      <c r="G137" s="19">
        <v>62085.11</v>
      </c>
      <c r="H137" s="19">
        <v>15371.95</v>
      </c>
      <c r="I137" s="19">
        <v>57510.17</v>
      </c>
      <c r="J137" s="19">
        <v>2910.45</v>
      </c>
      <c r="K137" s="19">
        <v>3691.03</v>
      </c>
      <c r="L137" s="19">
        <v>0</v>
      </c>
      <c r="M137" s="19">
        <v>0</v>
      </c>
      <c r="N137" s="21">
        <f t="shared" si="2"/>
        <v>3432112.66</v>
      </c>
    </row>
    <row r="138" spans="1:14">
      <c r="A138" s="20">
        <v>135</v>
      </c>
      <c r="B138" s="18" t="s">
        <v>150</v>
      </c>
      <c r="C138" s="19">
        <v>677297.74</v>
      </c>
      <c r="D138" s="19">
        <v>52216.8</v>
      </c>
      <c r="E138" s="19">
        <v>4799.58</v>
      </c>
      <c r="F138" s="19">
        <v>11139.75</v>
      </c>
      <c r="G138" s="19">
        <v>17308.01</v>
      </c>
      <c r="H138" s="19">
        <v>4330.65</v>
      </c>
      <c r="I138" s="19">
        <v>16449.26</v>
      </c>
      <c r="J138" s="19">
        <v>817.43</v>
      </c>
      <c r="K138" s="19">
        <v>1044.21</v>
      </c>
      <c r="L138" s="19">
        <v>40460</v>
      </c>
      <c r="M138" s="19">
        <v>0</v>
      </c>
      <c r="N138" s="21">
        <f t="shared" si="2"/>
        <v>825863.43</v>
      </c>
    </row>
    <row r="139" spans="1:14">
      <c r="A139" s="20">
        <v>136</v>
      </c>
      <c r="B139" s="18" t="s">
        <v>151</v>
      </c>
      <c r="C139" s="19">
        <v>1028181.56</v>
      </c>
      <c r="D139" s="19">
        <v>286326.44</v>
      </c>
      <c r="E139" s="19">
        <v>8336.93</v>
      </c>
      <c r="F139" s="19">
        <v>21574.61</v>
      </c>
      <c r="G139" s="19">
        <v>25783.5</v>
      </c>
      <c r="H139" s="19">
        <v>6283.85</v>
      </c>
      <c r="I139" s="19">
        <v>23082.15</v>
      </c>
      <c r="J139" s="19">
        <v>1555.39</v>
      </c>
      <c r="K139" s="19">
        <v>1372.29</v>
      </c>
      <c r="L139" s="19">
        <v>0</v>
      </c>
      <c r="M139" s="19">
        <v>0</v>
      </c>
      <c r="N139" s="21">
        <f t="shared" si="2"/>
        <v>1402496.72</v>
      </c>
    </row>
    <row r="140" spans="1:14">
      <c r="A140" s="20">
        <v>137</v>
      </c>
      <c r="B140" s="18" t="s">
        <v>152</v>
      </c>
      <c r="C140" s="19">
        <v>506014.17</v>
      </c>
      <c r="D140" s="19">
        <v>190646.17</v>
      </c>
      <c r="E140" s="19">
        <v>4024.97</v>
      </c>
      <c r="F140" s="19">
        <v>10052.18</v>
      </c>
      <c r="G140" s="19">
        <v>7426.58</v>
      </c>
      <c r="H140" s="19">
        <v>3138.19</v>
      </c>
      <c r="I140" s="19">
        <v>8847.64</v>
      </c>
      <c r="J140" s="19">
        <v>813.87</v>
      </c>
      <c r="K140" s="19">
        <v>703.42</v>
      </c>
      <c r="L140" s="19">
        <v>13497</v>
      </c>
      <c r="M140" s="19">
        <v>0</v>
      </c>
      <c r="N140" s="21">
        <f t="shared" si="2"/>
        <v>745164.19</v>
      </c>
    </row>
    <row r="141" spans="1:14">
      <c r="A141" s="20">
        <v>138</v>
      </c>
      <c r="B141" s="18" t="s">
        <v>153</v>
      </c>
      <c r="C141" s="19">
        <v>87186.07</v>
      </c>
      <c r="D141" s="19">
        <v>43624.97</v>
      </c>
      <c r="E141" s="19">
        <v>1212.75</v>
      </c>
      <c r="F141" s="19">
        <v>3599.54</v>
      </c>
      <c r="G141" s="19">
        <v>947.22</v>
      </c>
      <c r="H141" s="19">
        <v>457.13</v>
      </c>
      <c r="I141" s="19">
        <v>863.94</v>
      </c>
      <c r="J141" s="19">
        <v>275.15</v>
      </c>
      <c r="K141" s="19">
        <v>52.13</v>
      </c>
      <c r="L141" s="19">
        <v>0</v>
      </c>
      <c r="M141" s="19">
        <v>0</v>
      </c>
      <c r="N141" s="21">
        <f t="shared" si="2"/>
        <v>138218.9</v>
      </c>
    </row>
    <row r="142" spans="1:14">
      <c r="A142" s="20">
        <v>139</v>
      </c>
      <c r="B142" s="18" t="s">
        <v>154</v>
      </c>
      <c r="C142" s="19">
        <v>244684.34</v>
      </c>
      <c r="D142" s="19">
        <v>53529</v>
      </c>
      <c r="E142" s="19">
        <v>2692.79</v>
      </c>
      <c r="F142" s="19">
        <v>7600.1</v>
      </c>
      <c r="G142" s="19">
        <v>4722.55</v>
      </c>
      <c r="H142" s="19">
        <v>1392.78</v>
      </c>
      <c r="I142" s="19">
        <v>4095.33</v>
      </c>
      <c r="J142" s="19">
        <v>555.75</v>
      </c>
      <c r="K142" s="19">
        <v>238.83</v>
      </c>
      <c r="L142" s="19">
        <v>0</v>
      </c>
      <c r="M142" s="19">
        <v>0</v>
      </c>
      <c r="N142" s="21">
        <f t="shared" si="2"/>
        <v>319511.47</v>
      </c>
    </row>
    <row r="143" spans="1:14">
      <c r="A143" s="20">
        <v>140</v>
      </c>
      <c r="B143" s="18" t="s">
        <v>155</v>
      </c>
      <c r="C143" s="19">
        <v>142361.53</v>
      </c>
      <c r="D143" s="19">
        <v>50154.76</v>
      </c>
      <c r="E143" s="19">
        <v>1356.13</v>
      </c>
      <c r="F143" s="19">
        <v>3516.73</v>
      </c>
      <c r="G143" s="19">
        <v>1698.49</v>
      </c>
      <c r="H143" s="19">
        <v>864.61</v>
      </c>
      <c r="I143" s="19">
        <v>2184.88</v>
      </c>
      <c r="J143" s="19">
        <v>257.11</v>
      </c>
      <c r="K143" s="19">
        <v>179.5</v>
      </c>
      <c r="L143" s="19">
        <v>542</v>
      </c>
      <c r="M143" s="19">
        <v>0</v>
      </c>
      <c r="N143" s="21">
        <f t="shared" si="2"/>
        <v>203115.74</v>
      </c>
    </row>
    <row r="144" spans="1:14">
      <c r="A144" s="20">
        <v>141</v>
      </c>
      <c r="B144" s="18" t="s">
        <v>156</v>
      </c>
      <c r="C144" s="19">
        <v>861984.27</v>
      </c>
      <c r="D144" s="19">
        <v>103115.91</v>
      </c>
      <c r="E144" s="19">
        <v>6486.37</v>
      </c>
      <c r="F144" s="19">
        <v>15257.16</v>
      </c>
      <c r="G144" s="19">
        <v>18678.29</v>
      </c>
      <c r="H144" s="19">
        <v>5489.93</v>
      </c>
      <c r="I144" s="19">
        <v>18859.36</v>
      </c>
      <c r="J144" s="19">
        <v>1114.52</v>
      </c>
      <c r="K144" s="19">
        <v>1302.67</v>
      </c>
      <c r="L144" s="19">
        <v>0</v>
      </c>
      <c r="M144" s="19">
        <v>0</v>
      </c>
      <c r="N144" s="21">
        <f t="shared" si="2"/>
        <v>1032288.48</v>
      </c>
    </row>
    <row r="145" spans="1:14">
      <c r="A145" s="20">
        <v>142</v>
      </c>
      <c r="B145" s="18" t="s">
        <v>157</v>
      </c>
      <c r="C145" s="19">
        <v>129996.32</v>
      </c>
      <c r="D145" s="19">
        <v>40048.48</v>
      </c>
      <c r="E145" s="19">
        <v>1650.1</v>
      </c>
      <c r="F145" s="19">
        <v>4899.91</v>
      </c>
      <c r="G145" s="19">
        <v>1815.17</v>
      </c>
      <c r="H145" s="19">
        <v>694.84</v>
      </c>
      <c r="I145" s="19">
        <v>1570.92</v>
      </c>
      <c r="J145" s="19">
        <v>357.14</v>
      </c>
      <c r="K145" s="19">
        <v>91.61</v>
      </c>
      <c r="L145" s="19">
        <v>0</v>
      </c>
      <c r="M145" s="19">
        <v>0</v>
      </c>
      <c r="N145" s="21">
        <f t="shared" si="2"/>
        <v>181124.49</v>
      </c>
    </row>
    <row r="146" spans="1:14">
      <c r="A146" s="20">
        <v>143</v>
      </c>
      <c r="B146" s="18" t="s">
        <v>158</v>
      </c>
      <c r="C146" s="19">
        <v>1083543.03</v>
      </c>
      <c r="D146" s="19">
        <v>272771.25</v>
      </c>
      <c r="E146" s="19">
        <v>7805.9</v>
      </c>
      <c r="F146" s="19">
        <v>20445.82</v>
      </c>
      <c r="G146" s="19">
        <v>19755.56</v>
      </c>
      <c r="H146" s="19">
        <v>6602.54</v>
      </c>
      <c r="I146" s="19">
        <v>20638.44</v>
      </c>
      <c r="J146" s="19">
        <v>1642.62</v>
      </c>
      <c r="K146" s="19">
        <v>1435.8</v>
      </c>
      <c r="L146" s="19">
        <v>0</v>
      </c>
      <c r="M146" s="19">
        <v>0</v>
      </c>
      <c r="N146" s="21">
        <f t="shared" si="2"/>
        <v>1434640.96</v>
      </c>
    </row>
    <row r="147" spans="1:14">
      <c r="A147" s="20">
        <v>144</v>
      </c>
      <c r="B147" s="18" t="s">
        <v>159</v>
      </c>
      <c r="C147" s="19">
        <v>150204.2</v>
      </c>
      <c r="D147" s="19">
        <v>35229.42</v>
      </c>
      <c r="E147" s="19">
        <v>1484.79</v>
      </c>
      <c r="F147" s="19">
        <v>3965.28</v>
      </c>
      <c r="G147" s="19">
        <v>2279.16</v>
      </c>
      <c r="H147" s="19">
        <v>894</v>
      </c>
      <c r="I147" s="19">
        <v>2440.63</v>
      </c>
      <c r="J147" s="19">
        <v>301.74</v>
      </c>
      <c r="K147" s="19">
        <v>176.15</v>
      </c>
      <c r="L147" s="19">
        <v>0</v>
      </c>
      <c r="M147" s="19">
        <v>0</v>
      </c>
      <c r="N147" s="21">
        <f t="shared" si="2"/>
        <v>196975.37</v>
      </c>
    </row>
    <row r="148" spans="1:14">
      <c r="A148" s="20">
        <v>145</v>
      </c>
      <c r="B148" s="18" t="s">
        <v>160</v>
      </c>
      <c r="C148" s="19">
        <v>631828.89</v>
      </c>
      <c r="D148" s="19">
        <v>136537.27</v>
      </c>
      <c r="E148" s="19">
        <v>4006.84</v>
      </c>
      <c r="F148" s="19">
        <v>9011.19</v>
      </c>
      <c r="G148" s="19">
        <v>10763.53</v>
      </c>
      <c r="H148" s="19">
        <v>4060.96</v>
      </c>
      <c r="I148" s="19">
        <v>12906.18</v>
      </c>
      <c r="J148" s="19">
        <v>811.17</v>
      </c>
      <c r="K148" s="19">
        <v>999.63</v>
      </c>
      <c r="L148" s="19">
        <v>19367</v>
      </c>
      <c r="M148" s="19">
        <v>0</v>
      </c>
      <c r="N148" s="21">
        <f t="shared" si="2"/>
        <v>830292.66</v>
      </c>
    </row>
    <row r="149" spans="1:14">
      <c r="A149" s="20">
        <v>146</v>
      </c>
      <c r="B149" s="18" t="s">
        <v>161</v>
      </c>
      <c r="C149" s="19">
        <v>322791.71</v>
      </c>
      <c r="D149" s="19">
        <v>166358.31</v>
      </c>
      <c r="E149" s="19">
        <v>3120.12</v>
      </c>
      <c r="F149" s="19">
        <v>8408.42</v>
      </c>
      <c r="G149" s="19">
        <v>6006.73</v>
      </c>
      <c r="H149" s="19">
        <v>1914.49</v>
      </c>
      <c r="I149" s="19">
        <v>5758.84</v>
      </c>
      <c r="J149" s="19">
        <v>629.08</v>
      </c>
      <c r="K149" s="19">
        <v>376.99</v>
      </c>
      <c r="L149" s="19">
        <v>10319</v>
      </c>
      <c r="M149" s="19">
        <v>0</v>
      </c>
      <c r="N149" s="21">
        <f t="shared" si="2"/>
        <v>525683.69</v>
      </c>
    </row>
    <row r="150" spans="1:14">
      <c r="A150" s="20">
        <v>147</v>
      </c>
      <c r="B150" s="18" t="s">
        <v>162</v>
      </c>
      <c r="C150" s="19">
        <v>192953.44</v>
      </c>
      <c r="D150" s="19">
        <v>68385.81</v>
      </c>
      <c r="E150" s="19">
        <v>1999.91</v>
      </c>
      <c r="F150" s="19">
        <v>5544.15</v>
      </c>
      <c r="G150" s="19">
        <v>787</v>
      </c>
      <c r="H150" s="19">
        <v>1119.58</v>
      </c>
      <c r="I150" s="19">
        <v>1912.15</v>
      </c>
      <c r="J150" s="19">
        <v>399.86</v>
      </c>
      <c r="K150" s="19">
        <v>205.64</v>
      </c>
      <c r="L150" s="19">
        <v>0</v>
      </c>
      <c r="M150" s="19">
        <v>0</v>
      </c>
      <c r="N150" s="21">
        <f t="shared" si="2"/>
        <v>273307.54</v>
      </c>
    </row>
    <row r="151" spans="1:14">
      <c r="A151" s="20">
        <v>148</v>
      </c>
      <c r="B151" s="18" t="s">
        <v>163</v>
      </c>
      <c r="C151" s="19">
        <v>265730.49</v>
      </c>
      <c r="D151" s="19">
        <v>74848.86</v>
      </c>
      <c r="E151" s="19">
        <v>2713.16</v>
      </c>
      <c r="F151" s="19">
        <v>7984.23</v>
      </c>
      <c r="G151" s="19">
        <v>4683.33</v>
      </c>
      <c r="H151" s="19">
        <v>1480.88</v>
      </c>
      <c r="I151" s="19">
        <v>4155.39</v>
      </c>
      <c r="J151" s="19">
        <v>543.82</v>
      </c>
      <c r="K151" s="19">
        <v>248.89</v>
      </c>
      <c r="L151" s="19">
        <v>0</v>
      </c>
      <c r="M151" s="19">
        <v>0</v>
      </c>
      <c r="N151" s="21">
        <f t="shared" si="2"/>
        <v>362389.05</v>
      </c>
    </row>
    <row r="152" spans="1:14">
      <c r="A152" s="20">
        <v>149</v>
      </c>
      <c r="B152" s="18" t="s">
        <v>164</v>
      </c>
      <c r="C152" s="19">
        <v>216219.26</v>
      </c>
      <c r="D152" s="19">
        <v>104423.99</v>
      </c>
      <c r="E152" s="19">
        <v>2091.88</v>
      </c>
      <c r="F152" s="19">
        <v>5708.94</v>
      </c>
      <c r="G152" s="19">
        <v>4344.15</v>
      </c>
      <c r="H152" s="19">
        <v>1271.51</v>
      </c>
      <c r="I152" s="19">
        <v>3956.01</v>
      </c>
      <c r="J152" s="19">
        <v>439.5</v>
      </c>
      <c r="K152" s="19">
        <v>245.41</v>
      </c>
      <c r="L152" s="19">
        <v>12905</v>
      </c>
      <c r="M152" s="19">
        <v>0</v>
      </c>
      <c r="N152" s="21">
        <f t="shared" si="2"/>
        <v>351605.65</v>
      </c>
    </row>
    <row r="153" spans="1:14">
      <c r="A153" s="20">
        <v>150</v>
      </c>
      <c r="B153" s="18" t="s">
        <v>165</v>
      </c>
      <c r="C153" s="19">
        <v>1090618.05</v>
      </c>
      <c r="D153" s="19">
        <v>95607.56</v>
      </c>
      <c r="E153" s="19">
        <v>7260.95</v>
      </c>
      <c r="F153" s="19">
        <v>17061.42</v>
      </c>
      <c r="G153" s="19">
        <v>28620.41</v>
      </c>
      <c r="H153" s="19">
        <v>6940.86</v>
      </c>
      <c r="I153" s="19">
        <v>27113.65</v>
      </c>
      <c r="J153" s="19">
        <v>1201.36</v>
      </c>
      <c r="K153" s="19">
        <v>1679.32</v>
      </c>
      <c r="L153" s="19">
        <v>0</v>
      </c>
      <c r="M153" s="19">
        <v>0</v>
      </c>
      <c r="N153" s="21">
        <f t="shared" si="2"/>
        <v>1276103.58</v>
      </c>
    </row>
    <row r="154" spans="1:14">
      <c r="A154" s="20">
        <v>151</v>
      </c>
      <c r="B154" s="18" t="s">
        <v>166</v>
      </c>
      <c r="C154" s="19">
        <v>76039.8</v>
      </c>
      <c r="D154" s="19">
        <v>30075.4</v>
      </c>
      <c r="E154" s="19">
        <v>1119.04</v>
      </c>
      <c r="F154" s="19">
        <v>3410.92</v>
      </c>
      <c r="G154" s="19">
        <v>661.68</v>
      </c>
      <c r="H154" s="19">
        <v>382.7</v>
      </c>
      <c r="I154" s="19">
        <v>582.17</v>
      </c>
      <c r="J154" s="19">
        <v>246.39</v>
      </c>
      <c r="K154" s="19">
        <v>33.96</v>
      </c>
      <c r="L154" s="19">
        <v>0</v>
      </c>
      <c r="M154" s="19">
        <v>0</v>
      </c>
      <c r="N154" s="21">
        <f t="shared" si="2"/>
        <v>112552.06</v>
      </c>
    </row>
    <row r="155" spans="1:14">
      <c r="A155" s="20">
        <v>152</v>
      </c>
      <c r="B155" s="18" t="s">
        <v>167</v>
      </c>
      <c r="C155" s="19">
        <v>248431.08</v>
      </c>
      <c r="D155" s="19">
        <v>84596.68</v>
      </c>
      <c r="E155" s="19">
        <v>2386.1</v>
      </c>
      <c r="F155" s="19">
        <v>6380.51</v>
      </c>
      <c r="G155" s="19">
        <v>5442.18</v>
      </c>
      <c r="H155" s="19">
        <v>1481.3</v>
      </c>
      <c r="I155" s="19">
        <v>4810.6</v>
      </c>
      <c r="J155" s="19">
        <v>466.69</v>
      </c>
      <c r="K155" s="19">
        <v>295.97</v>
      </c>
      <c r="L155" s="19">
        <v>24492</v>
      </c>
      <c r="M155" s="19">
        <v>0</v>
      </c>
      <c r="N155" s="21">
        <f t="shared" si="2"/>
        <v>378783.11</v>
      </c>
    </row>
    <row r="156" spans="1:14">
      <c r="A156" s="20">
        <v>153</v>
      </c>
      <c r="B156" s="18" t="s">
        <v>168</v>
      </c>
      <c r="C156" s="19">
        <v>440315.14</v>
      </c>
      <c r="D156" s="19">
        <v>119388.91</v>
      </c>
      <c r="E156" s="19">
        <v>3616.41</v>
      </c>
      <c r="F156" s="19">
        <v>9159.53</v>
      </c>
      <c r="G156" s="19">
        <v>10316.56</v>
      </c>
      <c r="H156" s="19">
        <v>2716.94</v>
      </c>
      <c r="I156" s="19">
        <v>9654.82</v>
      </c>
      <c r="J156" s="19">
        <v>672.03</v>
      </c>
      <c r="K156" s="19">
        <v>601.46</v>
      </c>
      <c r="L156" s="19">
        <v>71487</v>
      </c>
      <c r="M156" s="19">
        <v>0</v>
      </c>
      <c r="N156" s="21">
        <f t="shared" si="2"/>
        <v>667928.8</v>
      </c>
    </row>
    <row r="157" spans="1:14">
      <c r="A157" s="20">
        <v>154</v>
      </c>
      <c r="B157" s="18" t="s">
        <v>169</v>
      </c>
      <c r="C157" s="19">
        <v>302077.11</v>
      </c>
      <c r="D157" s="19">
        <v>124320.77</v>
      </c>
      <c r="E157" s="19">
        <v>2979.94</v>
      </c>
      <c r="F157" s="19">
        <v>8275.88</v>
      </c>
      <c r="G157" s="19">
        <v>4940.63</v>
      </c>
      <c r="H157" s="19">
        <v>1754.96</v>
      </c>
      <c r="I157" s="19">
        <v>4897.65</v>
      </c>
      <c r="J157" s="19">
        <v>619.59</v>
      </c>
      <c r="K157" s="19">
        <v>328.56</v>
      </c>
      <c r="L157" s="19">
        <v>0</v>
      </c>
      <c r="M157" s="19">
        <v>0</v>
      </c>
      <c r="N157" s="21">
        <f t="shared" si="2"/>
        <v>450195.09</v>
      </c>
    </row>
    <row r="158" spans="1:14">
      <c r="A158" s="20">
        <v>155</v>
      </c>
      <c r="B158" s="18" t="s">
        <v>170</v>
      </c>
      <c r="C158" s="19">
        <v>171277.27</v>
      </c>
      <c r="D158" s="19">
        <v>88508.34</v>
      </c>
      <c r="E158" s="19">
        <v>1970.78</v>
      </c>
      <c r="F158" s="19">
        <v>5569.11</v>
      </c>
      <c r="G158" s="19">
        <v>2311.1</v>
      </c>
      <c r="H158" s="19">
        <v>969.59</v>
      </c>
      <c r="I158" s="19">
        <v>2313.07</v>
      </c>
      <c r="J158" s="19">
        <v>405.62</v>
      </c>
      <c r="K158" s="19">
        <v>160.97</v>
      </c>
      <c r="L158" s="19">
        <v>0</v>
      </c>
      <c r="M158" s="19">
        <v>0</v>
      </c>
      <c r="N158" s="21">
        <f t="shared" si="2"/>
        <v>273485.85</v>
      </c>
    </row>
    <row r="159" spans="1:14">
      <c r="A159" s="20">
        <v>156</v>
      </c>
      <c r="B159" s="18" t="s">
        <v>171</v>
      </c>
      <c r="C159" s="19">
        <v>398108.55</v>
      </c>
      <c r="D159" s="19">
        <v>168422.14</v>
      </c>
      <c r="E159" s="19">
        <v>3521.93</v>
      </c>
      <c r="F159" s="19">
        <v>8984.47</v>
      </c>
      <c r="G159" s="19">
        <v>7691.39</v>
      </c>
      <c r="H159" s="19">
        <v>2441.17</v>
      </c>
      <c r="I159" s="19">
        <v>7774.06</v>
      </c>
      <c r="J159" s="19">
        <v>701.72</v>
      </c>
      <c r="K159" s="19">
        <v>524.41</v>
      </c>
      <c r="L159" s="19">
        <v>0</v>
      </c>
      <c r="M159" s="19">
        <v>0</v>
      </c>
      <c r="N159" s="21">
        <f t="shared" si="2"/>
        <v>598169.84</v>
      </c>
    </row>
    <row r="160" spans="1:14">
      <c r="A160" s="20">
        <v>157</v>
      </c>
      <c r="B160" s="18" t="s">
        <v>172</v>
      </c>
      <c r="C160" s="19">
        <v>2458438.22</v>
      </c>
      <c r="D160" s="19">
        <v>476389.63</v>
      </c>
      <c r="E160" s="19">
        <v>14556.91</v>
      </c>
      <c r="F160" s="19">
        <v>32544.63</v>
      </c>
      <c r="G160" s="19">
        <v>34260.06</v>
      </c>
      <c r="H160" s="19">
        <v>15830.3</v>
      </c>
      <c r="I160" s="19">
        <v>46994.3</v>
      </c>
      <c r="J160" s="19">
        <v>2587.62</v>
      </c>
      <c r="K160" s="19">
        <v>3953.5</v>
      </c>
      <c r="L160" s="19">
        <v>0</v>
      </c>
      <c r="M160" s="19">
        <v>0</v>
      </c>
      <c r="N160" s="21">
        <f t="shared" si="2"/>
        <v>3085555.17</v>
      </c>
    </row>
    <row r="161" spans="1:14">
      <c r="A161" s="20">
        <v>158</v>
      </c>
      <c r="B161" s="18" t="s">
        <v>173</v>
      </c>
      <c r="C161" s="19">
        <v>441665.38</v>
      </c>
      <c r="D161" s="19">
        <v>90913.25</v>
      </c>
      <c r="E161" s="19">
        <v>3509.75</v>
      </c>
      <c r="F161" s="19">
        <v>7975.12</v>
      </c>
      <c r="G161" s="19">
        <v>4741.89</v>
      </c>
      <c r="H161" s="19">
        <v>2846.78</v>
      </c>
      <c r="I161" s="19">
        <v>7370.35</v>
      </c>
      <c r="J161" s="19">
        <v>679.51</v>
      </c>
      <c r="K161" s="19">
        <v>678.95</v>
      </c>
      <c r="L161" s="19">
        <v>10380</v>
      </c>
      <c r="M161" s="19">
        <v>0</v>
      </c>
      <c r="N161" s="21">
        <f t="shared" si="2"/>
        <v>570760.98</v>
      </c>
    </row>
    <row r="162" spans="1:14">
      <c r="A162" s="20">
        <v>159</v>
      </c>
      <c r="B162" s="18" t="s">
        <v>174</v>
      </c>
      <c r="C162" s="19">
        <v>477622.79</v>
      </c>
      <c r="D162" s="19">
        <v>73385.91</v>
      </c>
      <c r="E162" s="19">
        <v>4055.16</v>
      </c>
      <c r="F162" s="19">
        <v>10780.13</v>
      </c>
      <c r="G162" s="19">
        <v>11920.87</v>
      </c>
      <c r="H162" s="19">
        <v>2876.22</v>
      </c>
      <c r="I162" s="19">
        <v>10347.59</v>
      </c>
      <c r="J162" s="19">
        <v>775.68</v>
      </c>
      <c r="K162" s="19">
        <v>604.77</v>
      </c>
      <c r="L162" s="19">
        <v>0</v>
      </c>
      <c r="M162" s="19">
        <v>0</v>
      </c>
      <c r="N162" s="21">
        <f t="shared" si="2"/>
        <v>592369.12</v>
      </c>
    </row>
    <row r="163" spans="1:14">
      <c r="A163" s="20">
        <v>160</v>
      </c>
      <c r="B163" s="18" t="s">
        <v>175</v>
      </c>
      <c r="C163" s="19">
        <v>216907.4</v>
      </c>
      <c r="D163" s="19">
        <v>72958.73</v>
      </c>
      <c r="E163" s="19">
        <v>2082.79</v>
      </c>
      <c r="F163" s="19">
        <v>5984.91</v>
      </c>
      <c r="G163" s="19">
        <v>3003.34</v>
      </c>
      <c r="H163" s="19">
        <v>1236.44</v>
      </c>
      <c r="I163" s="19">
        <v>3169.56</v>
      </c>
      <c r="J163" s="19">
        <v>427.45</v>
      </c>
      <c r="K163" s="19">
        <v>223.98</v>
      </c>
      <c r="L163" s="19">
        <v>10959</v>
      </c>
      <c r="M163" s="19">
        <v>0</v>
      </c>
      <c r="N163" s="21">
        <f t="shared" si="2"/>
        <v>316953.6</v>
      </c>
    </row>
    <row r="164" spans="1:14">
      <c r="A164" s="20">
        <v>161</v>
      </c>
      <c r="B164" s="18" t="s">
        <v>176</v>
      </c>
      <c r="C164" s="19">
        <v>271316.7</v>
      </c>
      <c r="D164" s="19">
        <v>48706.43</v>
      </c>
      <c r="E164" s="19">
        <v>2744.5</v>
      </c>
      <c r="F164" s="19">
        <v>7559.53</v>
      </c>
      <c r="G164" s="19">
        <v>5777.16</v>
      </c>
      <c r="H164" s="19">
        <v>1582.79</v>
      </c>
      <c r="I164" s="19">
        <v>5093.37</v>
      </c>
      <c r="J164" s="19">
        <v>551.79</v>
      </c>
      <c r="K164" s="19">
        <v>297.02</v>
      </c>
      <c r="L164" s="19">
        <v>0</v>
      </c>
      <c r="M164" s="19">
        <v>0</v>
      </c>
      <c r="N164" s="21">
        <f t="shared" si="2"/>
        <v>343629.29</v>
      </c>
    </row>
    <row r="165" spans="1:14">
      <c r="A165" s="20">
        <v>162</v>
      </c>
      <c r="B165" s="18" t="s">
        <v>177</v>
      </c>
      <c r="C165" s="19">
        <v>209979.76</v>
      </c>
      <c r="D165" s="19">
        <v>42706</v>
      </c>
      <c r="E165" s="19">
        <v>2075.28</v>
      </c>
      <c r="F165" s="19">
        <v>5769.66</v>
      </c>
      <c r="G165" s="19">
        <v>4423.32</v>
      </c>
      <c r="H165" s="19">
        <v>1220.51</v>
      </c>
      <c r="I165" s="19">
        <v>3864.55</v>
      </c>
      <c r="J165" s="19">
        <v>412.04</v>
      </c>
      <c r="K165" s="19">
        <v>229.04</v>
      </c>
      <c r="L165" s="19">
        <v>0</v>
      </c>
      <c r="M165" s="19">
        <v>0</v>
      </c>
      <c r="N165" s="21">
        <f t="shared" si="2"/>
        <v>270680.16</v>
      </c>
    </row>
    <row r="166" spans="1:14">
      <c r="A166" s="20">
        <v>163</v>
      </c>
      <c r="B166" s="18" t="s">
        <v>178</v>
      </c>
      <c r="C166" s="19">
        <v>178677.14</v>
      </c>
      <c r="D166" s="19">
        <v>90690.78</v>
      </c>
      <c r="E166" s="19">
        <v>1958.39</v>
      </c>
      <c r="F166" s="19">
        <v>5567.8</v>
      </c>
      <c r="G166" s="19">
        <v>3375.27</v>
      </c>
      <c r="H166" s="19">
        <v>1011.68</v>
      </c>
      <c r="I166" s="19">
        <v>2942.22</v>
      </c>
      <c r="J166" s="19">
        <v>406.01</v>
      </c>
      <c r="K166" s="19">
        <v>171.58</v>
      </c>
      <c r="L166" s="19">
        <v>0</v>
      </c>
      <c r="M166" s="19">
        <v>0</v>
      </c>
      <c r="N166" s="21">
        <f t="shared" si="2"/>
        <v>284800.87</v>
      </c>
    </row>
    <row r="167" spans="1:14">
      <c r="A167" s="20">
        <v>164</v>
      </c>
      <c r="B167" s="18" t="s">
        <v>179</v>
      </c>
      <c r="C167" s="19">
        <v>283623.81</v>
      </c>
      <c r="D167" s="19">
        <v>49835.8</v>
      </c>
      <c r="E167" s="19">
        <v>2749.39</v>
      </c>
      <c r="F167" s="19">
        <v>7548.41</v>
      </c>
      <c r="G167" s="19">
        <v>6145.49</v>
      </c>
      <c r="H167" s="19">
        <v>1663.34</v>
      </c>
      <c r="I167" s="19">
        <v>5421.03</v>
      </c>
      <c r="J167" s="19">
        <v>554.58</v>
      </c>
      <c r="K167" s="19">
        <v>319.7</v>
      </c>
      <c r="L167" s="19">
        <v>0</v>
      </c>
      <c r="M167" s="19">
        <v>0</v>
      </c>
      <c r="N167" s="21">
        <f t="shared" si="2"/>
        <v>357861.55</v>
      </c>
    </row>
    <row r="168" spans="1:14">
      <c r="A168" s="20">
        <v>165</v>
      </c>
      <c r="B168" s="18" t="s">
        <v>180</v>
      </c>
      <c r="C168" s="19">
        <v>203205.05</v>
      </c>
      <c r="D168" s="19">
        <v>122164.28</v>
      </c>
      <c r="E168" s="19">
        <v>2091.1</v>
      </c>
      <c r="F168" s="19">
        <v>5840.28</v>
      </c>
      <c r="G168" s="19">
        <v>3465.47</v>
      </c>
      <c r="H168" s="19">
        <v>1173.6</v>
      </c>
      <c r="I168" s="19">
        <v>3310.49</v>
      </c>
      <c r="J168" s="19">
        <v>416.32</v>
      </c>
      <c r="K168" s="19">
        <v>214.15</v>
      </c>
      <c r="L168" s="19">
        <v>0</v>
      </c>
      <c r="M168" s="19">
        <v>0</v>
      </c>
      <c r="N168" s="21">
        <f t="shared" si="2"/>
        <v>341880.74</v>
      </c>
    </row>
    <row r="169" spans="1:14">
      <c r="A169" s="20">
        <v>166</v>
      </c>
      <c r="B169" s="18" t="s">
        <v>181</v>
      </c>
      <c r="C169" s="19">
        <v>1172203.61</v>
      </c>
      <c r="D169" s="19">
        <v>263765.29</v>
      </c>
      <c r="E169" s="19">
        <v>8789.68</v>
      </c>
      <c r="F169" s="19">
        <v>20815.73</v>
      </c>
      <c r="G169" s="19">
        <v>23766.3</v>
      </c>
      <c r="H169" s="19">
        <v>7445.53</v>
      </c>
      <c r="I169" s="19">
        <v>24994.84</v>
      </c>
      <c r="J169" s="19">
        <v>1520.66</v>
      </c>
      <c r="K169" s="19">
        <v>1760.35</v>
      </c>
      <c r="L169" s="19">
        <v>532269</v>
      </c>
      <c r="M169" s="19">
        <v>0</v>
      </c>
      <c r="N169" s="21">
        <f t="shared" si="2"/>
        <v>2057330.99</v>
      </c>
    </row>
    <row r="170" spans="1:14">
      <c r="A170" s="20">
        <v>167</v>
      </c>
      <c r="B170" s="18" t="s">
        <v>182</v>
      </c>
      <c r="C170" s="19">
        <v>223014.18</v>
      </c>
      <c r="D170" s="19">
        <v>73919.93</v>
      </c>
      <c r="E170" s="19">
        <v>2214.84</v>
      </c>
      <c r="F170" s="19">
        <v>6109.8</v>
      </c>
      <c r="G170" s="19">
        <v>4613.73</v>
      </c>
      <c r="H170" s="19">
        <v>1302.2</v>
      </c>
      <c r="I170" s="19">
        <v>4099.57</v>
      </c>
      <c r="J170" s="19">
        <v>443.69</v>
      </c>
      <c r="K170" s="19">
        <v>246.08</v>
      </c>
      <c r="L170" s="19">
        <v>0</v>
      </c>
      <c r="M170" s="19">
        <v>0</v>
      </c>
      <c r="N170" s="21">
        <f t="shared" si="2"/>
        <v>315964.02</v>
      </c>
    </row>
    <row r="171" spans="1:14">
      <c r="A171" s="20">
        <v>168</v>
      </c>
      <c r="B171" s="18" t="s">
        <v>183</v>
      </c>
      <c r="C171" s="19">
        <v>126567.18</v>
      </c>
      <c r="D171" s="19">
        <v>38139.6</v>
      </c>
      <c r="E171" s="19">
        <v>1548.98</v>
      </c>
      <c r="F171" s="19">
        <v>4500.62</v>
      </c>
      <c r="G171" s="19">
        <v>2002.67</v>
      </c>
      <c r="H171" s="19">
        <v>693.78</v>
      </c>
      <c r="I171" s="19">
        <v>1750.03</v>
      </c>
      <c r="J171" s="19">
        <v>329.07</v>
      </c>
      <c r="K171" s="19">
        <v>102.05</v>
      </c>
      <c r="L171" s="19">
        <v>0</v>
      </c>
      <c r="M171" s="19">
        <v>0</v>
      </c>
      <c r="N171" s="21">
        <f t="shared" si="2"/>
        <v>175633.98</v>
      </c>
    </row>
    <row r="172" spans="1:14">
      <c r="A172" s="20">
        <v>169</v>
      </c>
      <c r="B172" s="18" t="s">
        <v>184</v>
      </c>
      <c r="C172" s="19">
        <v>398378.12</v>
      </c>
      <c r="D172" s="19">
        <v>92530.23</v>
      </c>
      <c r="E172" s="19">
        <v>3854.35</v>
      </c>
      <c r="F172" s="19">
        <v>10435.49</v>
      </c>
      <c r="G172" s="19">
        <v>9646.22</v>
      </c>
      <c r="H172" s="19">
        <v>2357.56</v>
      </c>
      <c r="I172" s="19">
        <v>7931.11</v>
      </c>
      <c r="J172" s="19">
        <v>759.63</v>
      </c>
      <c r="K172" s="19">
        <v>462.51</v>
      </c>
      <c r="L172" s="19">
        <v>0</v>
      </c>
      <c r="M172" s="19">
        <v>0</v>
      </c>
      <c r="N172" s="21">
        <f t="shared" si="2"/>
        <v>526355.22</v>
      </c>
    </row>
    <row r="173" spans="1:14">
      <c r="A173" s="20">
        <v>170</v>
      </c>
      <c r="B173" s="18" t="s">
        <v>185</v>
      </c>
      <c r="C173" s="19">
        <v>430013.95</v>
      </c>
      <c r="D173" s="19">
        <v>147630.29</v>
      </c>
      <c r="E173" s="19">
        <v>3964.73</v>
      </c>
      <c r="F173" s="19">
        <v>11816.56</v>
      </c>
      <c r="G173" s="19">
        <v>8219.19</v>
      </c>
      <c r="H173" s="19">
        <v>2407.53</v>
      </c>
      <c r="I173" s="19">
        <v>7064.79</v>
      </c>
      <c r="J173" s="19">
        <v>782.87</v>
      </c>
      <c r="K173" s="19">
        <v>424.56</v>
      </c>
      <c r="L173" s="19">
        <v>34668</v>
      </c>
      <c r="M173" s="19">
        <v>0</v>
      </c>
      <c r="N173" s="21">
        <f t="shared" si="2"/>
        <v>646992.47</v>
      </c>
    </row>
    <row r="174" spans="1:14">
      <c r="A174" s="20">
        <v>171</v>
      </c>
      <c r="B174" s="18" t="s">
        <v>186</v>
      </c>
      <c r="C174" s="19">
        <v>1631525</v>
      </c>
      <c r="D174" s="19">
        <v>540159.82</v>
      </c>
      <c r="E174" s="19">
        <v>12858.13</v>
      </c>
      <c r="F174" s="19">
        <v>32078.86</v>
      </c>
      <c r="G174" s="19">
        <v>42653.08</v>
      </c>
      <c r="H174" s="19">
        <v>10141.52</v>
      </c>
      <c r="I174" s="19">
        <v>36147.08</v>
      </c>
      <c r="J174" s="19">
        <v>2365.15</v>
      </c>
      <c r="K174" s="19">
        <v>2292.55</v>
      </c>
      <c r="L174" s="19">
        <v>0</v>
      </c>
      <c r="M174" s="19">
        <v>0</v>
      </c>
      <c r="N174" s="21">
        <f t="shared" si="2"/>
        <v>2310221.19</v>
      </c>
    </row>
    <row r="175" spans="1:14">
      <c r="A175" s="20">
        <v>172</v>
      </c>
      <c r="B175" s="18" t="s">
        <v>187</v>
      </c>
      <c r="C175" s="19">
        <v>75019.86</v>
      </c>
      <c r="D175" s="19">
        <v>27256.24</v>
      </c>
      <c r="E175" s="19">
        <v>821.67</v>
      </c>
      <c r="F175" s="19">
        <v>2261.61</v>
      </c>
      <c r="G175" s="19">
        <v>850.29</v>
      </c>
      <c r="H175" s="19">
        <v>435.16</v>
      </c>
      <c r="I175" s="19">
        <v>1010.48</v>
      </c>
      <c r="J175" s="19">
        <v>165.82</v>
      </c>
      <c r="K175" s="19">
        <v>78.31</v>
      </c>
      <c r="L175" s="19">
        <v>1473</v>
      </c>
      <c r="M175" s="19">
        <v>0</v>
      </c>
      <c r="N175" s="21">
        <f t="shared" si="2"/>
        <v>109372.44</v>
      </c>
    </row>
    <row r="176" spans="1:14">
      <c r="A176" s="20">
        <v>173</v>
      </c>
      <c r="B176" s="18" t="s">
        <v>188</v>
      </c>
      <c r="C176" s="19">
        <v>181886.15</v>
      </c>
      <c r="D176" s="19">
        <v>70717.31</v>
      </c>
      <c r="E176" s="19">
        <v>1795.89</v>
      </c>
      <c r="F176" s="19">
        <v>5099.12</v>
      </c>
      <c r="G176" s="19">
        <v>3059.83</v>
      </c>
      <c r="H176" s="19">
        <v>1041.84</v>
      </c>
      <c r="I176" s="19">
        <v>2942.31</v>
      </c>
      <c r="J176" s="19">
        <v>371.12</v>
      </c>
      <c r="K176" s="19">
        <v>189</v>
      </c>
      <c r="L176" s="19">
        <v>15734</v>
      </c>
      <c r="M176" s="19">
        <v>0</v>
      </c>
      <c r="N176" s="21">
        <f t="shared" si="2"/>
        <v>282836.57</v>
      </c>
    </row>
    <row r="177" spans="1:14">
      <c r="A177" s="20">
        <v>174</v>
      </c>
      <c r="B177" s="18" t="s">
        <v>189</v>
      </c>
      <c r="C177" s="19">
        <v>457079.51</v>
      </c>
      <c r="D177" s="19">
        <v>154140.06</v>
      </c>
      <c r="E177" s="19">
        <v>3129.82</v>
      </c>
      <c r="F177" s="19">
        <v>7316.41</v>
      </c>
      <c r="G177" s="19">
        <v>9413.85</v>
      </c>
      <c r="H177" s="19">
        <v>2914.61</v>
      </c>
      <c r="I177" s="19">
        <v>10039.2</v>
      </c>
      <c r="J177" s="19">
        <v>525.11</v>
      </c>
      <c r="K177" s="19">
        <v>703.95</v>
      </c>
      <c r="L177" s="19">
        <v>0</v>
      </c>
      <c r="M177" s="19">
        <v>0</v>
      </c>
      <c r="N177" s="21">
        <f t="shared" si="2"/>
        <v>645262.52</v>
      </c>
    </row>
    <row r="178" spans="1:14">
      <c r="A178" s="20">
        <v>175</v>
      </c>
      <c r="B178" s="18" t="s">
        <v>190</v>
      </c>
      <c r="C178" s="19">
        <v>177340.53</v>
      </c>
      <c r="D178" s="19">
        <v>59659.29</v>
      </c>
      <c r="E178" s="19">
        <v>2040.43</v>
      </c>
      <c r="F178" s="19">
        <v>5895.35</v>
      </c>
      <c r="G178" s="19">
        <v>3013.9</v>
      </c>
      <c r="H178" s="19">
        <v>985.14</v>
      </c>
      <c r="I178" s="19">
        <v>2660.18</v>
      </c>
      <c r="J178" s="19">
        <v>432.73</v>
      </c>
      <c r="K178" s="19">
        <v>155.4</v>
      </c>
      <c r="L178" s="19">
        <v>0</v>
      </c>
      <c r="M178" s="19">
        <v>0</v>
      </c>
      <c r="N178" s="21">
        <f t="shared" si="2"/>
        <v>252182.95</v>
      </c>
    </row>
    <row r="179" spans="1:14">
      <c r="A179" s="20">
        <v>176</v>
      </c>
      <c r="B179" s="18" t="s">
        <v>191</v>
      </c>
      <c r="C179" s="19">
        <v>321056.58</v>
      </c>
      <c r="D179" s="19">
        <v>81481.46</v>
      </c>
      <c r="E179" s="19">
        <v>3478.28</v>
      </c>
      <c r="F179" s="19">
        <v>10037.82</v>
      </c>
      <c r="G179" s="19">
        <v>5806.12</v>
      </c>
      <c r="H179" s="19">
        <v>1797.47</v>
      </c>
      <c r="I179" s="19">
        <v>5084.04</v>
      </c>
      <c r="J179" s="19">
        <v>761.38</v>
      </c>
      <c r="K179" s="19">
        <v>296.48</v>
      </c>
      <c r="L179" s="19">
        <v>0</v>
      </c>
      <c r="M179" s="19">
        <v>0</v>
      </c>
      <c r="N179" s="21">
        <f t="shared" si="2"/>
        <v>429799.63</v>
      </c>
    </row>
    <row r="180" spans="1:14">
      <c r="A180" s="20">
        <v>177</v>
      </c>
      <c r="B180" s="18" t="s">
        <v>192</v>
      </c>
      <c r="C180" s="19">
        <v>1072568.47</v>
      </c>
      <c r="D180" s="19">
        <v>239045.1</v>
      </c>
      <c r="E180" s="19">
        <v>7909.02</v>
      </c>
      <c r="F180" s="19">
        <v>18271.51</v>
      </c>
      <c r="G180" s="19">
        <v>21635.76</v>
      </c>
      <c r="H180" s="19">
        <v>6870.62</v>
      </c>
      <c r="I180" s="19">
        <v>23169.59</v>
      </c>
      <c r="J180" s="19">
        <v>1395.55</v>
      </c>
      <c r="K180" s="19">
        <v>1649.08</v>
      </c>
      <c r="L180" s="19">
        <v>0</v>
      </c>
      <c r="M180" s="19">
        <v>0</v>
      </c>
      <c r="N180" s="21">
        <f t="shared" si="2"/>
        <v>1392514.7</v>
      </c>
    </row>
    <row r="181" spans="1:14">
      <c r="A181" s="20">
        <v>178</v>
      </c>
      <c r="B181" s="18" t="s">
        <v>193</v>
      </c>
      <c r="C181" s="19">
        <v>513465.27</v>
      </c>
      <c r="D181" s="19">
        <v>44501.22</v>
      </c>
      <c r="E181" s="19">
        <v>3786.11</v>
      </c>
      <c r="F181" s="19">
        <v>9497.73</v>
      </c>
      <c r="G181" s="19">
        <v>13874.02</v>
      </c>
      <c r="H181" s="19">
        <v>3187.32</v>
      </c>
      <c r="I181" s="19">
        <v>12485.74</v>
      </c>
      <c r="J181" s="19">
        <v>690.99</v>
      </c>
      <c r="K181" s="19">
        <v>728.15</v>
      </c>
      <c r="L181" s="19">
        <v>0</v>
      </c>
      <c r="M181" s="19">
        <v>0</v>
      </c>
      <c r="N181" s="21">
        <f t="shared" si="2"/>
        <v>602216.55</v>
      </c>
    </row>
    <row r="182" spans="1:14">
      <c r="A182" s="20">
        <v>179</v>
      </c>
      <c r="B182" s="18" t="s">
        <v>194</v>
      </c>
      <c r="C182" s="19">
        <v>208019.89</v>
      </c>
      <c r="D182" s="19">
        <v>76153.31</v>
      </c>
      <c r="E182" s="19">
        <v>2183.61</v>
      </c>
      <c r="F182" s="19">
        <v>6042.63</v>
      </c>
      <c r="G182" s="19">
        <v>3050.01</v>
      </c>
      <c r="H182" s="19">
        <v>1205.42</v>
      </c>
      <c r="I182" s="19">
        <v>3157.4</v>
      </c>
      <c r="J182" s="19">
        <v>450.42</v>
      </c>
      <c r="K182" s="19">
        <v>219.72</v>
      </c>
      <c r="L182" s="19">
        <v>11881</v>
      </c>
      <c r="M182" s="19">
        <v>0</v>
      </c>
      <c r="N182" s="21">
        <f t="shared" si="2"/>
        <v>312363.41</v>
      </c>
    </row>
    <row r="183" spans="1:14">
      <c r="A183" s="20">
        <v>180</v>
      </c>
      <c r="B183" s="18" t="s">
        <v>195</v>
      </c>
      <c r="C183" s="19">
        <v>231987.71</v>
      </c>
      <c r="D183" s="19">
        <v>49337.6</v>
      </c>
      <c r="E183" s="19">
        <v>2329.12</v>
      </c>
      <c r="F183" s="19">
        <v>6414.05</v>
      </c>
      <c r="G183" s="19">
        <v>4935.93</v>
      </c>
      <c r="H183" s="19">
        <v>1354.1</v>
      </c>
      <c r="I183" s="19">
        <v>4373.21</v>
      </c>
      <c r="J183" s="19">
        <v>469.58</v>
      </c>
      <c r="K183" s="19">
        <v>255.03</v>
      </c>
      <c r="L183" s="19">
        <v>0</v>
      </c>
      <c r="M183" s="19">
        <v>0</v>
      </c>
      <c r="N183" s="21">
        <f t="shared" si="2"/>
        <v>301456.33</v>
      </c>
    </row>
    <row r="184" spans="1:14">
      <c r="A184" s="20">
        <v>181</v>
      </c>
      <c r="B184" s="18" t="s">
        <v>196</v>
      </c>
      <c r="C184" s="19">
        <v>113635.02</v>
      </c>
      <c r="D184" s="19">
        <v>45601.07</v>
      </c>
      <c r="E184" s="19">
        <v>1366.7</v>
      </c>
      <c r="F184" s="19">
        <v>3965.9</v>
      </c>
      <c r="G184" s="19">
        <v>955.52</v>
      </c>
      <c r="H184" s="19">
        <v>625.79</v>
      </c>
      <c r="I184" s="19">
        <v>1174.36</v>
      </c>
      <c r="J184" s="19">
        <v>287.38</v>
      </c>
      <c r="K184" s="19">
        <v>94.08</v>
      </c>
      <c r="L184" s="19">
        <v>0</v>
      </c>
      <c r="M184" s="19">
        <v>0</v>
      </c>
      <c r="N184" s="21">
        <f t="shared" si="2"/>
        <v>167705.82</v>
      </c>
    </row>
    <row r="185" spans="1:14">
      <c r="A185" s="20">
        <v>182</v>
      </c>
      <c r="B185" s="18" t="s">
        <v>197</v>
      </c>
      <c r="C185" s="19">
        <v>228386.8</v>
      </c>
      <c r="D185" s="19">
        <v>49492.6</v>
      </c>
      <c r="E185" s="19">
        <v>2378.64</v>
      </c>
      <c r="F185" s="19">
        <v>6644.34</v>
      </c>
      <c r="G185" s="19">
        <v>4698.18</v>
      </c>
      <c r="H185" s="19">
        <v>1316.23</v>
      </c>
      <c r="I185" s="19">
        <v>4073.15</v>
      </c>
      <c r="J185" s="19">
        <v>486.35</v>
      </c>
      <c r="K185" s="19">
        <v>237.84</v>
      </c>
      <c r="L185" s="19">
        <v>0</v>
      </c>
      <c r="M185" s="19">
        <v>0</v>
      </c>
      <c r="N185" s="21">
        <f t="shared" si="2"/>
        <v>297714.13</v>
      </c>
    </row>
    <row r="186" spans="1:14">
      <c r="A186" s="20">
        <v>183</v>
      </c>
      <c r="B186" s="18" t="s">
        <v>198</v>
      </c>
      <c r="C186" s="19">
        <v>185175.53</v>
      </c>
      <c r="D186" s="19">
        <v>96376.94</v>
      </c>
      <c r="E186" s="19">
        <v>2050.08</v>
      </c>
      <c r="F186" s="19">
        <v>5843.53</v>
      </c>
      <c r="G186" s="19">
        <v>3135.79</v>
      </c>
      <c r="H186" s="19">
        <v>1045.28</v>
      </c>
      <c r="I186" s="19">
        <v>2857.77</v>
      </c>
      <c r="J186" s="19">
        <v>429.29</v>
      </c>
      <c r="K186" s="19">
        <v>174.88</v>
      </c>
      <c r="L186" s="19">
        <v>0</v>
      </c>
      <c r="M186" s="19">
        <v>0</v>
      </c>
      <c r="N186" s="21">
        <f t="shared" si="2"/>
        <v>297089.09</v>
      </c>
    </row>
    <row r="187" spans="1:14">
      <c r="A187" s="20">
        <v>184</v>
      </c>
      <c r="B187" s="18" t="s">
        <v>199</v>
      </c>
      <c r="C187" s="19">
        <v>30464361.9</v>
      </c>
      <c r="D187" s="19">
        <v>8042208.89</v>
      </c>
      <c r="E187" s="19">
        <v>194574.83</v>
      </c>
      <c r="F187" s="19">
        <v>473865.23</v>
      </c>
      <c r="G187" s="19">
        <v>330298.76</v>
      </c>
      <c r="H187" s="19">
        <v>191538.58</v>
      </c>
      <c r="I187" s="19">
        <v>506559.02</v>
      </c>
      <c r="J187" s="19">
        <v>32382.89</v>
      </c>
      <c r="K187" s="19">
        <v>45796.55</v>
      </c>
      <c r="L187" s="19">
        <v>0</v>
      </c>
      <c r="M187" s="19">
        <v>262721.93</v>
      </c>
      <c r="N187" s="21">
        <f t="shared" si="2"/>
        <v>40544308.58</v>
      </c>
    </row>
    <row r="188" ht="15" customHeight="1" spans="1:14">
      <c r="A188" s="20">
        <v>185</v>
      </c>
      <c r="B188" s="18" t="s">
        <v>200</v>
      </c>
      <c r="C188" s="19">
        <v>724183.79</v>
      </c>
      <c r="D188" s="19">
        <v>100173.8</v>
      </c>
      <c r="E188" s="19">
        <v>5880.55</v>
      </c>
      <c r="F188" s="19">
        <v>15007.78</v>
      </c>
      <c r="G188" s="19">
        <v>18826.2</v>
      </c>
      <c r="H188" s="19">
        <v>4453.41</v>
      </c>
      <c r="I188" s="19">
        <v>16748.57</v>
      </c>
      <c r="J188" s="19">
        <v>1104.96</v>
      </c>
      <c r="K188" s="19">
        <v>982.23</v>
      </c>
      <c r="L188" s="19">
        <v>0</v>
      </c>
      <c r="M188" s="19">
        <v>0</v>
      </c>
      <c r="N188" s="21">
        <f t="shared" si="2"/>
        <v>887361.29</v>
      </c>
    </row>
    <row r="189" ht="15" customHeight="1" spans="1:14">
      <c r="A189" s="20">
        <v>186</v>
      </c>
      <c r="B189" s="18" t="s">
        <v>201</v>
      </c>
      <c r="C189" s="19">
        <v>119119.46</v>
      </c>
      <c r="D189" s="19">
        <v>61954.88</v>
      </c>
      <c r="E189" s="19">
        <v>1662.61</v>
      </c>
      <c r="F189" s="19">
        <v>4975.09</v>
      </c>
      <c r="G189" s="19">
        <v>1103.65</v>
      </c>
      <c r="H189" s="19">
        <v>620.08</v>
      </c>
      <c r="I189" s="19">
        <v>1063.18</v>
      </c>
      <c r="J189" s="19">
        <v>362.69</v>
      </c>
      <c r="K189" s="19">
        <v>68.65</v>
      </c>
      <c r="L189" s="19">
        <v>8506</v>
      </c>
      <c r="M189" s="19">
        <v>0</v>
      </c>
      <c r="N189" s="21">
        <f t="shared" si="2"/>
        <v>199436.29</v>
      </c>
    </row>
    <row r="190" ht="15" customHeight="1" spans="1:14">
      <c r="A190" s="20">
        <v>187</v>
      </c>
      <c r="B190" s="18" t="s">
        <v>202</v>
      </c>
      <c r="C190" s="19">
        <v>218290.63</v>
      </c>
      <c r="D190" s="19">
        <v>49841.79</v>
      </c>
      <c r="E190" s="19">
        <v>2420.26</v>
      </c>
      <c r="F190" s="19">
        <v>7005.9</v>
      </c>
      <c r="G190" s="19">
        <v>3878.92</v>
      </c>
      <c r="H190" s="19">
        <v>1216.7</v>
      </c>
      <c r="I190" s="19">
        <v>3374</v>
      </c>
      <c r="J190" s="19">
        <v>515.28</v>
      </c>
      <c r="K190" s="19">
        <v>196.82</v>
      </c>
      <c r="L190" s="19">
        <v>0</v>
      </c>
      <c r="M190" s="19">
        <v>0</v>
      </c>
      <c r="N190" s="21">
        <f t="shared" si="2"/>
        <v>286740.3</v>
      </c>
    </row>
    <row r="191" ht="15" customHeight="1" spans="1:14">
      <c r="A191" s="20">
        <v>188</v>
      </c>
      <c r="B191" s="18" t="s">
        <v>203</v>
      </c>
      <c r="C191" s="19">
        <v>798619.65</v>
      </c>
      <c r="D191" s="19">
        <v>352700.8</v>
      </c>
      <c r="E191" s="19">
        <v>6249.49</v>
      </c>
      <c r="F191" s="19">
        <v>15629.59</v>
      </c>
      <c r="G191" s="19">
        <v>20671.78</v>
      </c>
      <c r="H191" s="19">
        <v>4959.69</v>
      </c>
      <c r="I191" s="19">
        <v>18481.8</v>
      </c>
      <c r="J191" s="19">
        <v>1150.77</v>
      </c>
      <c r="K191" s="19">
        <v>1120.88</v>
      </c>
      <c r="L191" s="19">
        <v>6068</v>
      </c>
      <c r="M191" s="19">
        <v>0</v>
      </c>
      <c r="N191" s="21">
        <f t="shared" si="2"/>
        <v>1225652.45</v>
      </c>
    </row>
    <row r="192" ht="15" customHeight="1" spans="1:14">
      <c r="A192" s="20">
        <v>189</v>
      </c>
      <c r="B192" s="18" t="s">
        <v>204</v>
      </c>
      <c r="C192" s="19">
        <v>368541.94</v>
      </c>
      <c r="D192" s="19">
        <v>43609.6</v>
      </c>
      <c r="E192" s="19">
        <v>2919.19</v>
      </c>
      <c r="F192" s="19">
        <v>6991.77</v>
      </c>
      <c r="G192" s="19">
        <v>6757.2</v>
      </c>
      <c r="H192" s="19">
        <v>2331.65</v>
      </c>
      <c r="I192" s="19">
        <v>7306.4</v>
      </c>
      <c r="J192" s="19">
        <v>512.92</v>
      </c>
      <c r="K192" s="19">
        <v>542.16</v>
      </c>
      <c r="L192" s="19">
        <v>0</v>
      </c>
      <c r="M192" s="19">
        <v>0</v>
      </c>
      <c r="N192" s="21">
        <f t="shared" si="2"/>
        <v>439512.83</v>
      </c>
    </row>
    <row r="193" spans="1:14">
      <c r="A193" s="20">
        <v>190</v>
      </c>
      <c r="B193" s="18" t="s">
        <v>205</v>
      </c>
      <c r="C193" s="19">
        <v>2162227.07</v>
      </c>
      <c r="D193" s="19">
        <v>809592.47</v>
      </c>
      <c r="E193" s="19">
        <v>15528.84</v>
      </c>
      <c r="F193" s="19">
        <v>36400.13</v>
      </c>
      <c r="G193" s="19">
        <v>47836.71</v>
      </c>
      <c r="H193" s="19">
        <v>13780.22</v>
      </c>
      <c r="I193" s="19">
        <v>48173.29</v>
      </c>
      <c r="J193" s="19">
        <v>2657.47</v>
      </c>
      <c r="K193" s="19">
        <v>3299.08</v>
      </c>
      <c r="L193" s="19">
        <v>75179</v>
      </c>
      <c r="M193" s="19">
        <v>279027.14</v>
      </c>
      <c r="N193" s="21">
        <f t="shared" si="2"/>
        <v>3493701.42</v>
      </c>
    </row>
    <row r="194" ht="15" customHeight="1" spans="1:14">
      <c r="A194" s="20">
        <v>191</v>
      </c>
      <c r="B194" s="18" t="s">
        <v>206</v>
      </c>
      <c r="C194" s="19">
        <v>61257.03</v>
      </c>
      <c r="D194" s="19">
        <v>24190.98</v>
      </c>
      <c r="E194" s="19">
        <v>814.3</v>
      </c>
      <c r="F194" s="19">
        <v>2372.9</v>
      </c>
      <c r="G194" s="19">
        <v>619.66</v>
      </c>
      <c r="H194" s="19">
        <v>330.21</v>
      </c>
      <c r="I194" s="19">
        <v>633.82</v>
      </c>
      <c r="J194" s="19">
        <v>182.77</v>
      </c>
      <c r="K194" s="19">
        <v>43.3</v>
      </c>
      <c r="L194" s="19">
        <v>3965</v>
      </c>
      <c r="M194" s="19">
        <v>0</v>
      </c>
      <c r="N194" s="21">
        <f t="shared" si="2"/>
        <v>94409.97</v>
      </c>
    </row>
    <row r="195" ht="15" customHeight="1" spans="1:14">
      <c r="A195" s="20">
        <v>192</v>
      </c>
      <c r="B195" s="18" t="s">
        <v>207</v>
      </c>
      <c r="C195" s="19">
        <v>279616.82</v>
      </c>
      <c r="D195" s="19">
        <v>85180.01</v>
      </c>
      <c r="E195" s="19">
        <v>2175.72</v>
      </c>
      <c r="F195" s="19">
        <v>5165.27</v>
      </c>
      <c r="G195" s="19">
        <v>3145.84</v>
      </c>
      <c r="H195" s="19">
        <v>1773.32</v>
      </c>
      <c r="I195" s="19">
        <v>4672.94</v>
      </c>
      <c r="J195" s="19">
        <v>397.13</v>
      </c>
      <c r="K195" s="19">
        <v>415.06</v>
      </c>
      <c r="L195" s="19">
        <v>0</v>
      </c>
      <c r="M195" s="19">
        <v>0</v>
      </c>
      <c r="N195" s="21">
        <f t="shared" si="2"/>
        <v>382542.11</v>
      </c>
    </row>
    <row r="196" ht="15" customHeight="1" spans="1:14">
      <c r="A196" s="20">
        <v>193</v>
      </c>
      <c r="B196" s="18" t="s">
        <v>208</v>
      </c>
      <c r="C196" s="19">
        <v>301088.03</v>
      </c>
      <c r="D196" s="19">
        <v>47072.33</v>
      </c>
      <c r="E196" s="19">
        <v>2415.19</v>
      </c>
      <c r="F196" s="19">
        <v>5859.67</v>
      </c>
      <c r="G196" s="19">
        <v>5852.07</v>
      </c>
      <c r="H196" s="19">
        <v>1893.53</v>
      </c>
      <c r="I196" s="19">
        <v>6187.35</v>
      </c>
      <c r="J196" s="19">
        <v>442.55</v>
      </c>
      <c r="K196" s="19">
        <v>434.71</v>
      </c>
      <c r="L196" s="19">
        <v>0</v>
      </c>
      <c r="M196" s="19">
        <v>0</v>
      </c>
      <c r="N196" s="21">
        <f t="shared" ref="N196:N259" si="3">SUM(C196:M196)</f>
        <v>371245.43</v>
      </c>
    </row>
    <row r="197" ht="15" customHeight="1" spans="1:14">
      <c r="A197" s="20">
        <v>194</v>
      </c>
      <c r="B197" s="18" t="s">
        <v>209</v>
      </c>
      <c r="C197" s="19">
        <v>287748.03</v>
      </c>
      <c r="D197" s="19">
        <v>82517.21</v>
      </c>
      <c r="E197" s="19">
        <v>2406.29</v>
      </c>
      <c r="F197" s="19">
        <v>6430.04</v>
      </c>
      <c r="G197" s="19">
        <v>2869.65</v>
      </c>
      <c r="H197" s="19">
        <v>1723.78</v>
      </c>
      <c r="I197" s="19">
        <v>4098.18</v>
      </c>
      <c r="J197" s="19">
        <v>529.82</v>
      </c>
      <c r="K197" s="19">
        <v>358.61</v>
      </c>
      <c r="L197" s="19">
        <v>2756</v>
      </c>
      <c r="M197" s="19">
        <v>0</v>
      </c>
      <c r="N197" s="21">
        <f t="shared" si="3"/>
        <v>391437.61</v>
      </c>
    </row>
    <row r="198" spans="1:14">
      <c r="A198" s="20">
        <v>195</v>
      </c>
      <c r="B198" s="18" t="s">
        <v>210</v>
      </c>
      <c r="C198" s="19">
        <v>215204.79</v>
      </c>
      <c r="D198" s="19">
        <v>71116.3</v>
      </c>
      <c r="E198" s="19">
        <v>2467.14</v>
      </c>
      <c r="F198" s="19">
        <v>7268.91</v>
      </c>
      <c r="G198" s="19">
        <v>2303.58</v>
      </c>
      <c r="H198" s="19">
        <v>1172.08</v>
      </c>
      <c r="I198" s="19">
        <v>2398.23</v>
      </c>
      <c r="J198" s="19">
        <v>592.2</v>
      </c>
      <c r="K198" s="19">
        <v>173.14</v>
      </c>
      <c r="L198" s="19">
        <v>0</v>
      </c>
      <c r="M198" s="19">
        <v>0</v>
      </c>
      <c r="N198" s="21">
        <f t="shared" si="3"/>
        <v>302696.37</v>
      </c>
    </row>
    <row r="199" spans="1:14">
      <c r="A199" s="20">
        <v>196</v>
      </c>
      <c r="B199" s="18" t="s">
        <v>211</v>
      </c>
      <c r="C199" s="19">
        <v>99449.58</v>
      </c>
      <c r="D199" s="19">
        <v>41004.71</v>
      </c>
      <c r="E199" s="19">
        <v>1268.01</v>
      </c>
      <c r="F199" s="19">
        <v>3672.53</v>
      </c>
      <c r="G199" s="19">
        <v>846.67</v>
      </c>
      <c r="H199" s="19">
        <v>543.96</v>
      </c>
      <c r="I199" s="19">
        <v>1003.16</v>
      </c>
      <c r="J199" s="19">
        <v>267.93</v>
      </c>
      <c r="K199" s="19">
        <v>77.46</v>
      </c>
      <c r="L199" s="19">
        <v>0</v>
      </c>
      <c r="M199" s="19">
        <v>0</v>
      </c>
      <c r="N199" s="21">
        <f t="shared" si="3"/>
        <v>148134.01</v>
      </c>
    </row>
    <row r="200" spans="1:14">
      <c r="A200" s="20">
        <v>197</v>
      </c>
      <c r="B200" s="18" t="s">
        <v>212</v>
      </c>
      <c r="C200" s="19">
        <v>504455.6</v>
      </c>
      <c r="D200" s="19">
        <v>178696.29</v>
      </c>
      <c r="E200" s="19">
        <v>4164.23</v>
      </c>
      <c r="F200" s="19">
        <v>10891.62</v>
      </c>
      <c r="G200" s="19">
        <v>6932.01</v>
      </c>
      <c r="H200" s="19">
        <v>3063.63</v>
      </c>
      <c r="I200" s="19">
        <v>8340.63</v>
      </c>
      <c r="J200" s="19">
        <v>814.39</v>
      </c>
      <c r="K200" s="19">
        <v>657.93</v>
      </c>
      <c r="L200" s="19">
        <v>0</v>
      </c>
      <c r="M200" s="19">
        <v>0</v>
      </c>
      <c r="N200" s="21">
        <f t="shared" si="3"/>
        <v>718016.33</v>
      </c>
    </row>
    <row r="201" spans="1:14">
      <c r="A201" s="20">
        <v>198</v>
      </c>
      <c r="B201" s="18" t="s">
        <v>213</v>
      </c>
      <c r="C201" s="19">
        <v>2367609.94</v>
      </c>
      <c r="D201" s="19">
        <v>643987.92</v>
      </c>
      <c r="E201" s="19">
        <v>18214.26</v>
      </c>
      <c r="F201" s="19">
        <v>46738.12</v>
      </c>
      <c r="G201" s="19">
        <v>64078.84</v>
      </c>
      <c r="H201" s="19">
        <v>14548.27</v>
      </c>
      <c r="I201" s="19">
        <v>55601.72</v>
      </c>
      <c r="J201" s="19">
        <v>3342.46</v>
      </c>
      <c r="K201" s="19">
        <v>3242.47</v>
      </c>
      <c r="L201" s="19">
        <v>0</v>
      </c>
      <c r="M201" s="19">
        <v>0</v>
      </c>
      <c r="N201" s="21">
        <f t="shared" si="3"/>
        <v>3217364</v>
      </c>
    </row>
    <row r="202" spans="1:14">
      <c r="A202" s="20">
        <v>199</v>
      </c>
      <c r="B202" s="18" t="s">
        <v>214</v>
      </c>
      <c r="C202" s="19">
        <v>106932.34</v>
      </c>
      <c r="D202" s="19">
        <v>42537.78</v>
      </c>
      <c r="E202" s="19">
        <v>1515.92</v>
      </c>
      <c r="F202" s="19">
        <v>4608.29</v>
      </c>
      <c r="G202" s="19">
        <v>1066.72</v>
      </c>
      <c r="H202" s="19">
        <v>544.79</v>
      </c>
      <c r="I202" s="19">
        <v>921.66</v>
      </c>
      <c r="J202" s="19">
        <v>333.5</v>
      </c>
      <c r="K202" s="19">
        <v>53.75</v>
      </c>
      <c r="L202" s="19">
        <v>0</v>
      </c>
      <c r="M202" s="19">
        <v>0</v>
      </c>
      <c r="N202" s="21">
        <f t="shared" si="3"/>
        <v>158514.75</v>
      </c>
    </row>
    <row r="203" spans="1:14">
      <c r="A203" s="20">
        <v>200</v>
      </c>
      <c r="B203" s="18" t="s">
        <v>215</v>
      </c>
      <c r="C203" s="19">
        <v>356211.21</v>
      </c>
      <c r="D203" s="19">
        <v>57662.2</v>
      </c>
      <c r="E203" s="19">
        <v>3457.82</v>
      </c>
      <c r="F203" s="19">
        <v>9475.32</v>
      </c>
      <c r="G203" s="19">
        <v>7984.07</v>
      </c>
      <c r="H203" s="19">
        <v>2091.04</v>
      </c>
      <c r="I203" s="19">
        <v>6908.7</v>
      </c>
      <c r="J203" s="19">
        <v>695.27</v>
      </c>
      <c r="K203" s="19">
        <v>402.89</v>
      </c>
      <c r="L203" s="19">
        <v>0</v>
      </c>
      <c r="M203" s="19">
        <v>0</v>
      </c>
      <c r="N203" s="21">
        <f t="shared" si="3"/>
        <v>444888.52</v>
      </c>
    </row>
    <row r="204" spans="1:14">
      <c r="A204" s="20">
        <v>201</v>
      </c>
      <c r="B204" s="18" t="s">
        <v>216</v>
      </c>
      <c r="C204" s="19">
        <v>213633.68</v>
      </c>
      <c r="D204" s="19">
        <v>37976.6</v>
      </c>
      <c r="E204" s="19">
        <v>2132.98</v>
      </c>
      <c r="F204" s="19">
        <v>5791.7</v>
      </c>
      <c r="G204" s="19">
        <v>3994.8</v>
      </c>
      <c r="H204" s="19">
        <v>1259.18</v>
      </c>
      <c r="I204" s="19">
        <v>3787.51</v>
      </c>
      <c r="J204" s="19">
        <v>422.64</v>
      </c>
      <c r="K204" s="19">
        <v>242.64</v>
      </c>
      <c r="L204" s="19">
        <v>15696</v>
      </c>
      <c r="M204" s="19">
        <v>0</v>
      </c>
      <c r="N204" s="21">
        <f t="shared" si="3"/>
        <v>284937.73</v>
      </c>
    </row>
    <row r="205" spans="1:14">
      <c r="A205" s="20">
        <v>202</v>
      </c>
      <c r="B205" s="18" t="s">
        <v>217</v>
      </c>
      <c r="C205" s="19">
        <v>464408.41</v>
      </c>
      <c r="D205" s="19">
        <v>118381.1</v>
      </c>
      <c r="E205" s="19">
        <v>3926.69</v>
      </c>
      <c r="F205" s="19">
        <v>10242.83</v>
      </c>
      <c r="G205" s="19">
        <v>9727.04</v>
      </c>
      <c r="H205" s="19">
        <v>2824.32</v>
      </c>
      <c r="I205" s="19">
        <v>9330.36</v>
      </c>
      <c r="J205" s="19">
        <v>733.58</v>
      </c>
      <c r="K205" s="19">
        <v>605.62</v>
      </c>
      <c r="L205" s="19">
        <v>0</v>
      </c>
      <c r="M205" s="19">
        <v>0</v>
      </c>
      <c r="N205" s="21">
        <f t="shared" si="3"/>
        <v>620179.95</v>
      </c>
    </row>
    <row r="206" spans="1:14">
      <c r="A206" s="20">
        <v>203</v>
      </c>
      <c r="B206" s="18" t="s">
        <v>218</v>
      </c>
      <c r="C206" s="19">
        <v>341271.41</v>
      </c>
      <c r="D206" s="19">
        <v>63008.68</v>
      </c>
      <c r="E206" s="19">
        <v>3380.8</v>
      </c>
      <c r="F206" s="19">
        <v>9225.23</v>
      </c>
      <c r="G206" s="19">
        <v>7681.03</v>
      </c>
      <c r="H206" s="19">
        <v>2006.1</v>
      </c>
      <c r="I206" s="19">
        <v>6600.86</v>
      </c>
      <c r="J206" s="19">
        <v>679.62</v>
      </c>
      <c r="K206" s="19">
        <v>384.94</v>
      </c>
      <c r="L206" s="19">
        <v>0</v>
      </c>
      <c r="M206" s="19">
        <v>0</v>
      </c>
      <c r="N206" s="21">
        <f t="shared" si="3"/>
        <v>434238.67</v>
      </c>
    </row>
    <row r="207" spans="1:14">
      <c r="A207" s="20">
        <v>204</v>
      </c>
      <c r="B207" s="18" t="s">
        <v>219</v>
      </c>
      <c r="C207" s="19">
        <v>106553.27</v>
      </c>
      <c r="D207" s="19">
        <v>38132.92</v>
      </c>
      <c r="E207" s="19">
        <v>1199.4</v>
      </c>
      <c r="F207" s="19">
        <v>3473.72</v>
      </c>
      <c r="G207" s="19">
        <v>1329.73</v>
      </c>
      <c r="H207" s="19">
        <v>593.13</v>
      </c>
      <c r="I207" s="19">
        <v>1373.98</v>
      </c>
      <c r="J207" s="19">
        <v>249.49</v>
      </c>
      <c r="K207" s="19">
        <v>94.99</v>
      </c>
      <c r="L207" s="19">
        <v>0</v>
      </c>
      <c r="M207" s="19">
        <v>0</v>
      </c>
      <c r="N207" s="21">
        <f t="shared" si="3"/>
        <v>153000.63</v>
      </c>
    </row>
    <row r="208" spans="1:14">
      <c r="A208" s="20">
        <v>205</v>
      </c>
      <c r="B208" s="18" t="s">
        <v>220</v>
      </c>
      <c r="C208" s="19">
        <v>1467645.34</v>
      </c>
      <c r="D208" s="19">
        <v>273605.73</v>
      </c>
      <c r="E208" s="19">
        <v>12039.73</v>
      </c>
      <c r="F208" s="19">
        <v>31305.92</v>
      </c>
      <c r="G208" s="19">
        <v>36734.75</v>
      </c>
      <c r="H208" s="19">
        <v>9036.52</v>
      </c>
      <c r="I208" s="19">
        <v>32546.12</v>
      </c>
      <c r="J208" s="19">
        <v>2262.76</v>
      </c>
      <c r="K208" s="19">
        <v>1964.02</v>
      </c>
      <c r="L208" s="19">
        <v>0</v>
      </c>
      <c r="M208" s="19">
        <v>45031.83</v>
      </c>
      <c r="N208" s="21">
        <f t="shared" si="3"/>
        <v>1912172.72</v>
      </c>
    </row>
    <row r="209" spans="1:14">
      <c r="A209" s="20">
        <v>206</v>
      </c>
      <c r="B209" s="18" t="s">
        <v>221</v>
      </c>
      <c r="C209" s="19">
        <v>269501.2</v>
      </c>
      <c r="D209" s="19">
        <v>85964.28</v>
      </c>
      <c r="E209" s="19">
        <v>2325.55</v>
      </c>
      <c r="F209" s="19">
        <v>5868.36</v>
      </c>
      <c r="G209" s="19">
        <v>5114.98</v>
      </c>
      <c r="H209" s="19">
        <v>1662.74</v>
      </c>
      <c r="I209" s="19">
        <v>5252.36</v>
      </c>
      <c r="J209" s="19">
        <v>453.51</v>
      </c>
      <c r="K209" s="19">
        <v>363.48</v>
      </c>
      <c r="L209" s="19">
        <v>0</v>
      </c>
      <c r="M209" s="19">
        <v>0</v>
      </c>
      <c r="N209" s="21">
        <f t="shared" si="3"/>
        <v>376506.46</v>
      </c>
    </row>
    <row r="210" spans="1:14">
      <c r="A210" s="20">
        <v>207</v>
      </c>
      <c r="B210" s="18" t="s">
        <v>222</v>
      </c>
      <c r="C210" s="19">
        <v>1530140.01</v>
      </c>
      <c r="D210" s="19">
        <v>197875.06</v>
      </c>
      <c r="E210" s="19">
        <v>12165.23</v>
      </c>
      <c r="F210" s="19">
        <v>31199.23</v>
      </c>
      <c r="G210" s="19">
        <v>40933.59</v>
      </c>
      <c r="H210" s="19">
        <v>9388.7</v>
      </c>
      <c r="I210" s="19">
        <v>35508.08</v>
      </c>
      <c r="J210" s="19">
        <v>2346.07</v>
      </c>
      <c r="K210" s="19">
        <v>2070.69</v>
      </c>
      <c r="L210" s="19">
        <v>0</v>
      </c>
      <c r="M210" s="19">
        <v>37331.35</v>
      </c>
      <c r="N210" s="21">
        <f t="shared" si="3"/>
        <v>1898958.01</v>
      </c>
    </row>
    <row r="211" spans="1:14">
      <c r="A211" s="20">
        <v>208</v>
      </c>
      <c r="B211" s="18" t="s">
        <v>223</v>
      </c>
      <c r="C211" s="19">
        <v>673022.71</v>
      </c>
      <c r="D211" s="19">
        <v>82615.6</v>
      </c>
      <c r="E211" s="19">
        <v>6122.42</v>
      </c>
      <c r="F211" s="19">
        <v>16370.7</v>
      </c>
      <c r="G211" s="19">
        <v>14946.27</v>
      </c>
      <c r="H211" s="19">
        <v>4025.01</v>
      </c>
      <c r="I211" s="19">
        <v>13429.91</v>
      </c>
      <c r="J211" s="19">
        <v>1202.14</v>
      </c>
      <c r="K211" s="19">
        <v>820.51</v>
      </c>
      <c r="L211" s="19">
        <v>0</v>
      </c>
      <c r="M211" s="19">
        <v>0</v>
      </c>
      <c r="N211" s="21">
        <f t="shared" si="3"/>
        <v>812555.27</v>
      </c>
    </row>
    <row r="212" spans="1:14">
      <c r="A212" s="20">
        <v>209</v>
      </c>
      <c r="B212" s="18" t="s">
        <v>223</v>
      </c>
      <c r="C212" s="19">
        <v>142826.13</v>
      </c>
      <c r="D212" s="19">
        <v>66247.13</v>
      </c>
      <c r="E212" s="19">
        <v>1941.92</v>
      </c>
      <c r="F212" s="19">
        <v>5834.37</v>
      </c>
      <c r="G212" s="19">
        <v>1307.69</v>
      </c>
      <c r="H212" s="19">
        <v>743.62</v>
      </c>
      <c r="I212" s="19">
        <v>1266.49</v>
      </c>
      <c r="J212" s="19">
        <v>428.53</v>
      </c>
      <c r="K212" s="19">
        <v>84.28</v>
      </c>
      <c r="L212" s="19">
        <v>0</v>
      </c>
      <c r="M212" s="19">
        <v>0</v>
      </c>
      <c r="N212" s="21">
        <f t="shared" si="3"/>
        <v>220680.16</v>
      </c>
    </row>
    <row r="213" spans="1:14">
      <c r="A213" s="20">
        <v>210</v>
      </c>
      <c r="B213" s="18" t="s">
        <v>224</v>
      </c>
      <c r="C213" s="19">
        <v>541366.33</v>
      </c>
      <c r="D213" s="19">
        <v>61880.8</v>
      </c>
      <c r="E213" s="19">
        <v>5015.3</v>
      </c>
      <c r="F213" s="19">
        <v>13666.29</v>
      </c>
      <c r="G213" s="19">
        <v>12257.42</v>
      </c>
      <c r="H213" s="19">
        <v>3199.05</v>
      </c>
      <c r="I213" s="19">
        <v>10808.09</v>
      </c>
      <c r="J213" s="19">
        <v>1004.03</v>
      </c>
      <c r="K213" s="19">
        <v>633.19</v>
      </c>
      <c r="L213" s="19">
        <v>33918</v>
      </c>
      <c r="M213" s="19">
        <v>0</v>
      </c>
      <c r="N213" s="21">
        <f t="shared" si="3"/>
        <v>683748.5</v>
      </c>
    </row>
    <row r="214" spans="1:14">
      <c r="A214" s="20">
        <v>211</v>
      </c>
      <c r="B214" s="18" t="s">
        <v>225</v>
      </c>
      <c r="C214" s="19">
        <v>325743.14</v>
      </c>
      <c r="D214" s="19">
        <v>67081.64</v>
      </c>
      <c r="E214" s="19">
        <v>2985.98</v>
      </c>
      <c r="F214" s="19">
        <v>8029.66</v>
      </c>
      <c r="G214" s="19">
        <v>7360.84</v>
      </c>
      <c r="H214" s="19">
        <v>1941.47</v>
      </c>
      <c r="I214" s="19">
        <v>6521.93</v>
      </c>
      <c r="J214" s="19">
        <v>580.73</v>
      </c>
      <c r="K214" s="19">
        <v>392.62</v>
      </c>
      <c r="L214" s="19">
        <v>0</v>
      </c>
      <c r="M214" s="19">
        <v>0</v>
      </c>
      <c r="N214" s="21">
        <f t="shared" si="3"/>
        <v>420638.01</v>
      </c>
    </row>
    <row r="215" spans="1:14">
      <c r="A215" s="20">
        <v>212</v>
      </c>
      <c r="B215" s="18" t="s">
        <v>226</v>
      </c>
      <c r="C215" s="19">
        <v>310769.93</v>
      </c>
      <c r="D215" s="19">
        <v>54352.6</v>
      </c>
      <c r="E215" s="19">
        <v>3161.88</v>
      </c>
      <c r="F215" s="19">
        <v>8679.28</v>
      </c>
      <c r="G215" s="19">
        <v>6781.39</v>
      </c>
      <c r="H215" s="19">
        <v>1816.03</v>
      </c>
      <c r="I215" s="19">
        <v>5831.75</v>
      </c>
      <c r="J215" s="19">
        <v>637</v>
      </c>
      <c r="K215" s="19">
        <v>341.36</v>
      </c>
      <c r="L215" s="19">
        <v>0</v>
      </c>
      <c r="M215" s="19">
        <v>0</v>
      </c>
      <c r="N215" s="21">
        <f t="shared" si="3"/>
        <v>392371.22</v>
      </c>
    </row>
    <row r="216" spans="1:14">
      <c r="A216" s="20">
        <v>213</v>
      </c>
      <c r="B216" s="18" t="s">
        <v>227</v>
      </c>
      <c r="C216" s="19">
        <v>427379.39</v>
      </c>
      <c r="D216" s="19">
        <v>156860.24</v>
      </c>
      <c r="E216" s="19">
        <v>3646.22</v>
      </c>
      <c r="F216" s="19">
        <v>10084.43</v>
      </c>
      <c r="G216" s="19">
        <v>8979.03</v>
      </c>
      <c r="H216" s="19">
        <v>2520.46</v>
      </c>
      <c r="I216" s="19">
        <v>8220.07</v>
      </c>
      <c r="J216" s="19">
        <v>701.52</v>
      </c>
      <c r="K216" s="19">
        <v>508.79</v>
      </c>
      <c r="L216" s="19">
        <v>0</v>
      </c>
      <c r="M216" s="19">
        <v>0</v>
      </c>
      <c r="N216" s="21">
        <f t="shared" si="3"/>
        <v>618900.15</v>
      </c>
    </row>
    <row r="217" spans="1:14">
      <c r="A217" s="20">
        <v>214</v>
      </c>
      <c r="B217" s="18" t="s">
        <v>228</v>
      </c>
      <c r="C217" s="19">
        <v>230874.9</v>
      </c>
      <c r="D217" s="19">
        <v>43944.2</v>
      </c>
      <c r="E217" s="19">
        <v>2490.17</v>
      </c>
      <c r="F217" s="19">
        <v>7108.31</v>
      </c>
      <c r="G217" s="19">
        <v>4314.27</v>
      </c>
      <c r="H217" s="19">
        <v>1304.62</v>
      </c>
      <c r="I217" s="19">
        <v>3792.98</v>
      </c>
      <c r="J217" s="19">
        <v>530.4</v>
      </c>
      <c r="K217" s="19">
        <v>221.19</v>
      </c>
      <c r="L217" s="19">
        <v>0</v>
      </c>
      <c r="M217" s="19">
        <v>0</v>
      </c>
      <c r="N217" s="21">
        <f t="shared" si="3"/>
        <v>294581.04</v>
      </c>
    </row>
    <row r="218" spans="1:14">
      <c r="A218" s="20">
        <v>215</v>
      </c>
      <c r="B218" s="18" t="s">
        <v>229</v>
      </c>
      <c r="C218" s="19">
        <v>134153.64</v>
      </c>
      <c r="D218" s="19">
        <v>62225.08</v>
      </c>
      <c r="E218" s="19">
        <v>1262.61</v>
      </c>
      <c r="F218" s="19">
        <v>3524.71</v>
      </c>
      <c r="G218" s="19">
        <v>1827.23</v>
      </c>
      <c r="H218" s="19">
        <v>778.79</v>
      </c>
      <c r="I218" s="19">
        <v>2020.71</v>
      </c>
      <c r="J218" s="19">
        <v>275.29</v>
      </c>
      <c r="K218" s="19">
        <v>147.44</v>
      </c>
      <c r="L218" s="19">
        <v>2507</v>
      </c>
      <c r="M218" s="19">
        <v>0</v>
      </c>
      <c r="N218" s="21">
        <f t="shared" si="3"/>
        <v>208722.5</v>
      </c>
    </row>
    <row r="219" spans="1:14">
      <c r="A219" s="20">
        <v>216</v>
      </c>
      <c r="B219" s="18" t="s">
        <v>230</v>
      </c>
      <c r="C219" s="19">
        <v>176105.06</v>
      </c>
      <c r="D219" s="19">
        <v>80164.94</v>
      </c>
      <c r="E219" s="19">
        <v>2057.53</v>
      </c>
      <c r="F219" s="19">
        <v>6006.1</v>
      </c>
      <c r="G219" s="19">
        <v>2611.76</v>
      </c>
      <c r="H219" s="19">
        <v>968.68</v>
      </c>
      <c r="I219" s="19">
        <v>2406.15</v>
      </c>
      <c r="J219" s="19">
        <v>432.47</v>
      </c>
      <c r="K219" s="19">
        <v>147.38</v>
      </c>
      <c r="L219" s="19">
        <v>0</v>
      </c>
      <c r="M219" s="19">
        <v>0</v>
      </c>
      <c r="N219" s="21">
        <f t="shared" si="3"/>
        <v>270900.07</v>
      </c>
    </row>
    <row r="220" spans="1:14">
      <c r="A220" s="22">
        <v>217</v>
      </c>
      <c r="B220" s="18" t="s">
        <v>231</v>
      </c>
      <c r="C220" s="19">
        <v>376455.36</v>
      </c>
      <c r="D220" s="19">
        <v>59023.9</v>
      </c>
      <c r="E220" s="19">
        <v>3622.02</v>
      </c>
      <c r="F220" s="19">
        <v>9953.92</v>
      </c>
      <c r="G220" s="19">
        <v>7439.68</v>
      </c>
      <c r="H220" s="19">
        <v>2205.42</v>
      </c>
      <c r="I220" s="19">
        <v>6655.36</v>
      </c>
      <c r="J220" s="19">
        <v>758.85</v>
      </c>
      <c r="K220" s="19">
        <v>423.25</v>
      </c>
      <c r="L220" s="19">
        <v>0</v>
      </c>
      <c r="M220" s="19">
        <v>0</v>
      </c>
      <c r="N220" s="21">
        <f t="shared" si="3"/>
        <v>466537.76</v>
      </c>
    </row>
    <row r="221" spans="1:14">
      <c r="A221" s="20">
        <v>218</v>
      </c>
      <c r="B221" s="18" t="s">
        <v>232</v>
      </c>
      <c r="C221" s="19">
        <v>111577.94</v>
      </c>
      <c r="D221" s="19">
        <v>50252.53</v>
      </c>
      <c r="E221" s="19">
        <v>1569.54</v>
      </c>
      <c r="F221" s="19">
        <v>4745.68</v>
      </c>
      <c r="G221" s="19">
        <v>1154.01</v>
      </c>
      <c r="H221" s="19">
        <v>572.77</v>
      </c>
      <c r="I221" s="19">
        <v>1014.94</v>
      </c>
      <c r="J221" s="19">
        <v>345.59</v>
      </c>
      <c r="K221" s="19">
        <v>59.19</v>
      </c>
      <c r="L221" s="19">
        <v>0</v>
      </c>
      <c r="M221" s="19">
        <v>0</v>
      </c>
      <c r="N221" s="21">
        <f t="shared" si="3"/>
        <v>171292.19</v>
      </c>
    </row>
    <row r="222" spans="1:14">
      <c r="A222" s="20">
        <v>219</v>
      </c>
      <c r="B222" s="18" t="s">
        <v>233</v>
      </c>
      <c r="C222" s="19">
        <v>361441.18</v>
      </c>
      <c r="D222" s="19">
        <v>78435.16</v>
      </c>
      <c r="E222" s="19">
        <v>3339.88</v>
      </c>
      <c r="F222" s="19">
        <v>8645.75</v>
      </c>
      <c r="G222" s="19">
        <v>5676.88</v>
      </c>
      <c r="H222" s="19">
        <v>2198.9</v>
      </c>
      <c r="I222" s="19">
        <v>6234.58</v>
      </c>
      <c r="J222" s="19">
        <v>642.86</v>
      </c>
      <c r="K222" s="19">
        <v>461.3</v>
      </c>
      <c r="L222" s="19">
        <v>49764</v>
      </c>
      <c r="M222" s="19">
        <v>0</v>
      </c>
      <c r="N222" s="21">
        <f t="shared" si="3"/>
        <v>516840.49</v>
      </c>
    </row>
    <row r="223" spans="1:14">
      <c r="A223" s="20">
        <v>220</v>
      </c>
      <c r="B223" s="18" t="s">
        <v>234</v>
      </c>
      <c r="C223" s="19">
        <v>321270.08</v>
      </c>
      <c r="D223" s="19">
        <v>135570.12</v>
      </c>
      <c r="E223" s="19">
        <v>3114.27</v>
      </c>
      <c r="F223" s="19">
        <v>8513.77</v>
      </c>
      <c r="G223" s="19">
        <v>5674.09</v>
      </c>
      <c r="H223" s="19">
        <v>1888.03</v>
      </c>
      <c r="I223" s="19">
        <v>5547.79</v>
      </c>
      <c r="J223" s="19">
        <v>637.66</v>
      </c>
      <c r="K223" s="19">
        <v>364.37</v>
      </c>
      <c r="L223" s="19">
        <v>0</v>
      </c>
      <c r="M223" s="19">
        <v>0</v>
      </c>
      <c r="N223" s="21">
        <f t="shared" si="3"/>
        <v>482580.18</v>
      </c>
    </row>
    <row r="224" spans="1:14">
      <c r="A224" s="20">
        <v>221</v>
      </c>
      <c r="B224" s="18" t="s">
        <v>235</v>
      </c>
      <c r="C224" s="19">
        <v>160313.62</v>
      </c>
      <c r="D224" s="19">
        <v>63389.06</v>
      </c>
      <c r="E224" s="19">
        <v>1655.71</v>
      </c>
      <c r="F224" s="19">
        <v>4627.26</v>
      </c>
      <c r="G224" s="19">
        <v>3142.15</v>
      </c>
      <c r="H224" s="19">
        <v>924.48</v>
      </c>
      <c r="I224" s="19">
        <v>2826.28</v>
      </c>
      <c r="J224" s="19">
        <v>335.53</v>
      </c>
      <c r="K224" s="19">
        <v>167.84</v>
      </c>
      <c r="L224" s="19">
        <v>0</v>
      </c>
      <c r="M224" s="19">
        <v>0</v>
      </c>
      <c r="N224" s="21">
        <f t="shared" si="3"/>
        <v>237381.93</v>
      </c>
    </row>
    <row r="225" spans="1:14">
      <c r="A225" s="20">
        <v>222</v>
      </c>
      <c r="B225" s="18" t="s">
        <v>236</v>
      </c>
      <c r="C225" s="19">
        <v>168484.04</v>
      </c>
      <c r="D225" s="19">
        <v>46988.71</v>
      </c>
      <c r="E225" s="19">
        <v>1862.69</v>
      </c>
      <c r="F225" s="19">
        <v>5361.71</v>
      </c>
      <c r="G225" s="19">
        <v>3000.86</v>
      </c>
      <c r="H225" s="19">
        <v>944.13</v>
      </c>
      <c r="I225" s="19">
        <v>2660.49</v>
      </c>
      <c r="J225" s="19">
        <v>389.79</v>
      </c>
      <c r="K225" s="19">
        <v>155.15</v>
      </c>
      <c r="L225" s="19">
        <v>0</v>
      </c>
      <c r="M225" s="19">
        <v>0</v>
      </c>
      <c r="N225" s="21">
        <f t="shared" si="3"/>
        <v>229847.57</v>
      </c>
    </row>
    <row r="226" spans="1:14">
      <c r="A226" s="20">
        <v>223</v>
      </c>
      <c r="B226" s="18" t="s">
        <v>237</v>
      </c>
      <c r="C226" s="19">
        <v>123576.6</v>
      </c>
      <c r="D226" s="19">
        <v>78730.57</v>
      </c>
      <c r="E226" s="19">
        <v>1470.03</v>
      </c>
      <c r="F226" s="19">
        <v>4204.75</v>
      </c>
      <c r="G226" s="19">
        <v>917.59</v>
      </c>
      <c r="H226" s="19">
        <v>690.07</v>
      </c>
      <c r="I226" s="19">
        <v>1268.22</v>
      </c>
      <c r="J226" s="19">
        <v>303.52</v>
      </c>
      <c r="K226" s="19">
        <v>108.74</v>
      </c>
      <c r="L226" s="19">
        <v>0</v>
      </c>
      <c r="M226" s="19">
        <v>0</v>
      </c>
      <c r="N226" s="21">
        <f t="shared" si="3"/>
        <v>211270.09</v>
      </c>
    </row>
    <row r="227" spans="1:14">
      <c r="A227" s="20">
        <v>224</v>
      </c>
      <c r="B227" s="18" t="s">
        <v>238</v>
      </c>
      <c r="C227" s="19">
        <v>96686.4</v>
      </c>
      <c r="D227" s="19">
        <v>47509.55</v>
      </c>
      <c r="E227" s="19">
        <v>1122.5</v>
      </c>
      <c r="F227" s="19">
        <v>3193.27</v>
      </c>
      <c r="G227" s="19">
        <v>1344.57</v>
      </c>
      <c r="H227" s="19">
        <v>543.58</v>
      </c>
      <c r="I227" s="19">
        <v>1335.17</v>
      </c>
      <c r="J227" s="19">
        <v>232.43</v>
      </c>
      <c r="K227" s="19">
        <v>88.4</v>
      </c>
      <c r="L227" s="19">
        <v>0</v>
      </c>
      <c r="M227" s="19">
        <v>0</v>
      </c>
      <c r="N227" s="21">
        <f t="shared" si="3"/>
        <v>152055.87</v>
      </c>
    </row>
    <row r="228" spans="1:14">
      <c r="A228" s="20">
        <v>225</v>
      </c>
      <c r="B228" s="18" t="s">
        <v>239</v>
      </c>
      <c r="C228" s="19">
        <v>516286.58</v>
      </c>
      <c r="D228" s="19">
        <v>62250</v>
      </c>
      <c r="E228" s="19">
        <v>4599.24</v>
      </c>
      <c r="F228" s="19">
        <v>12208.49</v>
      </c>
      <c r="G228" s="19">
        <v>12977.77</v>
      </c>
      <c r="H228" s="19">
        <v>3102.96</v>
      </c>
      <c r="I228" s="19">
        <v>11013.25</v>
      </c>
      <c r="J228" s="19">
        <v>897.22</v>
      </c>
      <c r="K228" s="19">
        <v>642.25</v>
      </c>
      <c r="L228" s="19">
        <v>0</v>
      </c>
      <c r="M228" s="19">
        <v>0</v>
      </c>
      <c r="N228" s="21">
        <f t="shared" si="3"/>
        <v>623977.76</v>
      </c>
    </row>
    <row r="229" spans="1:14">
      <c r="A229" s="20">
        <v>226</v>
      </c>
      <c r="B229" s="18" t="s">
        <v>240</v>
      </c>
      <c r="C229" s="19">
        <v>288612.59</v>
      </c>
      <c r="D229" s="19">
        <v>149416.27</v>
      </c>
      <c r="E229" s="19">
        <v>2484.24</v>
      </c>
      <c r="F229" s="19">
        <v>6591.88</v>
      </c>
      <c r="G229" s="19">
        <v>6235.87</v>
      </c>
      <c r="H229" s="19">
        <v>1739.02</v>
      </c>
      <c r="I229" s="19">
        <v>5850.9</v>
      </c>
      <c r="J229" s="19">
        <v>467.14</v>
      </c>
      <c r="K229" s="19">
        <v>365.14</v>
      </c>
      <c r="L229" s="19">
        <v>0</v>
      </c>
      <c r="M229" s="19">
        <v>0</v>
      </c>
      <c r="N229" s="21">
        <f t="shared" si="3"/>
        <v>461763.05</v>
      </c>
    </row>
    <row r="230" spans="1:14">
      <c r="A230" s="20">
        <v>227</v>
      </c>
      <c r="B230" s="18" t="s">
        <v>241</v>
      </c>
      <c r="C230" s="19">
        <v>1958778.21</v>
      </c>
      <c r="D230" s="19">
        <v>370155.65</v>
      </c>
      <c r="E230" s="19">
        <v>11276</v>
      </c>
      <c r="F230" s="19">
        <v>22797.5</v>
      </c>
      <c r="G230" s="19">
        <v>37679.83</v>
      </c>
      <c r="H230" s="19">
        <v>12945.4</v>
      </c>
      <c r="I230" s="19">
        <v>44287.01</v>
      </c>
      <c r="J230" s="19">
        <v>1753.37</v>
      </c>
      <c r="K230" s="19">
        <v>3365.77</v>
      </c>
      <c r="L230" s="19">
        <v>0</v>
      </c>
      <c r="M230" s="19">
        <v>0</v>
      </c>
      <c r="N230" s="21">
        <f t="shared" si="3"/>
        <v>2463038.74</v>
      </c>
    </row>
    <row r="231" spans="1:14">
      <c r="A231" s="20">
        <v>228</v>
      </c>
      <c r="B231" s="18" t="s">
        <v>242</v>
      </c>
      <c r="C231" s="19">
        <v>148981.68</v>
      </c>
      <c r="D231" s="19">
        <v>55950</v>
      </c>
      <c r="E231" s="19">
        <v>2025.77</v>
      </c>
      <c r="F231" s="19">
        <v>5993.03</v>
      </c>
      <c r="G231" s="19">
        <v>1792.43</v>
      </c>
      <c r="H231" s="19">
        <v>789.39</v>
      </c>
      <c r="I231" s="19">
        <v>1595.06</v>
      </c>
      <c r="J231" s="19">
        <v>435.58</v>
      </c>
      <c r="K231" s="19">
        <v>96.2</v>
      </c>
      <c r="L231" s="19">
        <v>0</v>
      </c>
      <c r="M231" s="19">
        <v>0</v>
      </c>
      <c r="N231" s="21">
        <f t="shared" si="3"/>
        <v>217659.14</v>
      </c>
    </row>
    <row r="232" spans="1:14">
      <c r="A232" s="20">
        <v>229</v>
      </c>
      <c r="B232" s="18" t="s">
        <v>243</v>
      </c>
      <c r="C232" s="19">
        <v>747408.13</v>
      </c>
      <c r="D232" s="19">
        <v>167887.87</v>
      </c>
      <c r="E232" s="19">
        <v>5827.97</v>
      </c>
      <c r="F232" s="19">
        <v>14124.27</v>
      </c>
      <c r="G232" s="19">
        <v>19993.26</v>
      </c>
      <c r="H232" s="19">
        <v>4704.62</v>
      </c>
      <c r="I232" s="19">
        <v>17749.74</v>
      </c>
      <c r="J232" s="19">
        <v>1037.92</v>
      </c>
      <c r="K232" s="19">
        <v>1088.14</v>
      </c>
      <c r="L232" s="19">
        <v>98802</v>
      </c>
      <c r="M232" s="19">
        <v>0</v>
      </c>
      <c r="N232" s="21">
        <f t="shared" si="3"/>
        <v>1078623.92</v>
      </c>
    </row>
    <row r="233" spans="1:14">
      <c r="A233" s="20">
        <v>230</v>
      </c>
      <c r="B233" s="18" t="s">
        <v>244</v>
      </c>
      <c r="C233" s="19">
        <v>167687.25</v>
      </c>
      <c r="D233" s="19">
        <v>61429.1</v>
      </c>
      <c r="E233" s="19">
        <v>1589.68</v>
      </c>
      <c r="F233" s="19">
        <v>4248.23</v>
      </c>
      <c r="G233" s="19">
        <v>1959.61</v>
      </c>
      <c r="H233" s="19">
        <v>1001.8</v>
      </c>
      <c r="I233" s="19">
        <v>2477.33</v>
      </c>
      <c r="J233" s="19">
        <v>300.34</v>
      </c>
      <c r="K233" s="19">
        <v>201.89</v>
      </c>
      <c r="L233" s="19">
        <v>1114</v>
      </c>
      <c r="M233" s="19">
        <v>0</v>
      </c>
      <c r="N233" s="21">
        <f t="shared" si="3"/>
        <v>242009.23</v>
      </c>
    </row>
    <row r="234" spans="1:14">
      <c r="A234" s="20">
        <v>231</v>
      </c>
      <c r="B234" s="18" t="s">
        <v>245</v>
      </c>
      <c r="C234" s="19">
        <v>300499.83</v>
      </c>
      <c r="D234" s="19">
        <v>55038.6</v>
      </c>
      <c r="E234" s="19">
        <v>2899.47</v>
      </c>
      <c r="F234" s="19">
        <v>7830.43</v>
      </c>
      <c r="G234" s="19">
        <v>6962.09</v>
      </c>
      <c r="H234" s="19">
        <v>1779.67</v>
      </c>
      <c r="I234" s="19">
        <v>5966.32</v>
      </c>
      <c r="J234" s="19">
        <v>589.98</v>
      </c>
      <c r="K234" s="19">
        <v>349.51</v>
      </c>
      <c r="L234" s="19">
        <v>0</v>
      </c>
      <c r="M234" s="19">
        <v>0</v>
      </c>
      <c r="N234" s="21">
        <f t="shared" si="3"/>
        <v>381915.9</v>
      </c>
    </row>
    <row r="235" spans="1:14">
      <c r="A235" s="20">
        <v>232</v>
      </c>
      <c r="B235" s="18" t="s">
        <v>246</v>
      </c>
      <c r="C235" s="19">
        <v>2318810.67</v>
      </c>
      <c r="D235" s="19">
        <v>461329.92</v>
      </c>
      <c r="E235" s="19">
        <v>17550.57</v>
      </c>
      <c r="F235" s="19">
        <v>43962.29</v>
      </c>
      <c r="G235" s="19">
        <v>48140.31</v>
      </c>
      <c r="H235" s="19">
        <v>14403.76</v>
      </c>
      <c r="I235" s="19">
        <v>47762.35</v>
      </c>
      <c r="J235" s="19">
        <v>3125.71</v>
      </c>
      <c r="K235" s="19">
        <v>3280.74</v>
      </c>
      <c r="L235" s="19">
        <v>0</v>
      </c>
      <c r="M235" s="19">
        <v>0</v>
      </c>
      <c r="N235" s="21">
        <f t="shared" si="3"/>
        <v>2958366.32</v>
      </c>
    </row>
    <row r="236" spans="1:14">
      <c r="A236" s="20">
        <v>233</v>
      </c>
      <c r="B236" s="18" t="s">
        <v>247</v>
      </c>
      <c r="C236" s="19">
        <v>354732.25</v>
      </c>
      <c r="D236" s="19">
        <v>178030.68</v>
      </c>
      <c r="E236" s="19">
        <v>2937.12</v>
      </c>
      <c r="F236" s="19">
        <v>7665.81</v>
      </c>
      <c r="G236" s="19">
        <v>3674.3</v>
      </c>
      <c r="H236" s="19">
        <v>2161.09</v>
      </c>
      <c r="I236" s="19">
        <v>5272.9</v>
      </c>
      <c r="J236" s="19">
        <v>512.37</v>
      </c>
      <c r="K236" s="19">
        <v>467.97</v>
      </c>
      <c r="L236" s="19">
        <v>1878</v>
      </c>
      <c r="M236" s="19">
        <v>0</v>
      </c>
      <c r="N236" s="21">
        <f t="shared" si="3"/>
        <v>557332.49</v>
      </c>
    </row>
    <row r="237" spans="1:14">
      <c r="A237" s="20">
        <v>234</v>
      </c>
      <c r="B237" s="18" t="s">
        <v>248</v>
      </c>
      <c r="C237" s="19">
        <v>638165.74</v>
      </c>
      <c r="D237" s="19">
        <v>68426.2</v>
      </c>
      <c r="E237" s="19">
        <v>5580.96</v>
      </c>
      <c r="F237" s="19">
        <v>14733.9</v>
      </c>
      <c r="G237" s="19">
        <v>15730.26</v>
      </c>
      <c r="H237" s="19">
        <v>3849.78</v>
      </c>
      <c r="I237" s="19">
        <v>13561.01</v>
      </c>
      <c r="J237" s="19">
        <v>1083.82</v>
      </c>
      <c r="K237" s="19">
        <v>806.14</v>
      </c>
      <c r="L237" s="19">
        <v>10000</v>
      </c>
      <c r="M237" s="19">
        <v>0</v>
      </c>
      <c r="N237" s="21">
        <f t="shared" si="3"/>
        <v>771937.81</v>
      </c>
    </row>
    <row r="238" spans="1:14">
      <c r="A238" s="20">
        <v>235</v>
      </c>
      <c r="B238" s="18" t="s">
        <v>249</v>
      </c>
      <c r="C238" s="19">
        <v>394229.64</v>
      </c>
      <c r="D238" s="19">
        <v>205113.72</v>
      </c>
      <c r="E238" s="19">
        <v>3899.22</v>
      </c>
      <c r="F238" s="19">
        <v>10783.28</v>
      </c>
      <c r="G238" s="19">
        <v>8182.66</v>
      </c>
      <c r="H238" s="19">
        <v>2298.35</v>
      </c>
      <c r="I238" s="19">
        <v>7272.27</v>
      </c>
      <c r="J238" s="19">
        <v>776.89</v>
      </c>
      <c r="K238" s="19">
        <v>434.08</v>
      </c>
      <c r="L238" s="19">
        <v>0</v>
      </c>
      <c r="M238" s="19">
        <v>0</v>
      </c>
      <c r="N238" s="21">
        <f t="shared" si="3"/>
        <v>632990.11</v>
      </c>
    </row>
    <row r="239" spans="1:14">
      <c r="A239" s="20">
        <v>236</v>
      </c>
      <c r="B239" s="18" t="s">
        <v>250</v>
      </c>
      <c r="C239" s="19">
        <v>208238.95</v>
      </c>
      <c r="D239" s="19">
        <v>102069.58</v>
      </c>
      <c r="E239" s="19">
        <v>2394.19</v>
      </c>
      <c r="F239" s="19">
        <v>7010.9</v>
      </c>
      <c r="G239" s="19">
        <v>3014.7</v>
      </c>
      <c r="H239" s="19">
        <v>1142.19</v>
      </c>
      <c r="I239" s="19">
        <v>2732.78</v>
      </c>
      <c r="J239" s="19">
        <v>540.96</v>
      </c>
      <c r="K239" s="19">
        <v>172.82</v>
      </c>
      <c r="L239" s="19">
        <v>4834</v>
      </c>
      <c r="M239" s="19">
        <v>0</v>
      </c>
      <c r="N239" s="21">
        <f t="shared" si="3"/>
        <v>332151.07</v>
      </c>
    </row>
    <row r="240" spans="1:14">
      <c r="A240" s="20">
        <v>237</v>
      </c>
      <c r="B240" s="18" t="s">
        <v>251</v>
      </c>
      <c r="C240" s="19">
        <v>216281.78</v>
      </c>
      <c r="D240" s="19">
        <v>86034.03</v>
      </c>
      <c r="E240" s="19">
        <v>2258.62</v>
      </c>
      <c r="F240" s="19">
        <v>6141.58</v>
      </c>
      <c r="G240" s="19">
        <v>3273</v>
      </c>
      <c r="H240" s="19">
        <v>1268.36</v>
      </c>
      <c r="I240" s="19">
        <v>3419.36</v>
      </c>
      <c r="J240" s="19">
        <v>466.73</v>
      </c>
      <c r="K240" s="19">
        <v>237.81</v>
      </c>
      <c r="L240" s="19">
        <v>0</v>
      </c>
      <c r="M240" s="19">
        <v>0</v>
      </c>
      <c r="N240" s="21">
        <f t="shared" si="3"/>
        <v>319381.27</v>
      </c>
    </row>
    <row r="241" spans="1:14">
      <c r="A241" s="20">
        <v>238</v>
      </c>
      <c r="B241" s="18" t="s">
        <v>252</v>
      </c>
      <c r="C241" s="19">
        <v>176119.54</v>
      </c>
      <c r="D241" s="19">
        <v>82607.92</v>
      </c>
      <c r="E241" s="19">
        <v>2006.22</v>
      </c>
      <c r="F241" s="19">
        <v>5620.89</v>
      </c>
      <c r="G241" s="19">
        <v>2094.84</v>
      </c>
      <c r="H241" s="19">
        <v>1004.7</v>
      </c>
      <c r="I241" s="19">
        <v>2315.88</v>
      </c>
      <c r="J241" s="19">
        <v>409.14</v>
      </c>
      <c r="K241" s="19">
        <v>170.93</v>
      </c>
      <c r="L241" s="19">
        <v>7246</v>
      </c>
      <c r="M241" s="19">
        <v>0</v>
      </c>
      <c r="N241" s="21">
        <f t="shared" si="3"/>
        <v>279596.06</v>
      </c>
    </row>
    <row r="242" spans="1:14">
      <c r="A242" s="20">
        <v>239</v>
      </c>
      <c r="B242" s="18" t="s">
        <v>253</v>
      </c>
      <c r="C242" s="19">
        <v>150437.36</v>
      </c>
      <c r="D242" s="19">
        <v>38548.59</v>
      </c>
      <c r="E242" s="19">
        <v>1476.12</v>
      </c>
      <c r="F242" s="19">
        <v>4044.19</v>
      </c>
      <c r="G242" s="19">
        <v>2109.21</v>
      </c>
      <c r="H242" s="19">
        <v>881.37</v>
      </c>
      <c r="I242" s="19">
        <v>2301.62</v>
      </c>
      <c r="J242" s="19">
        <v>312.64</v>
      </c>
      <c r="K242" s="19">
        <v>168.12</v>
      </c>
      <c r="L242" s="19">
        <v>9274</v>
      </c>
      <c r="M242" s="19">
        <v>0</v>
      </c>
      <c r="N242" s="21">
        <f t="shared" si="3"/>
        <v>209553.22</v>
      </c>
    </row>
    <row r="243" spans="1:14">
      <c r="A243" s="20">
        <v>240</v>
      </c>
      <c r="B243" s="18" t="s">
        <v>254</v>
      </c>
      <c r="C243" s="19">
        <v>277960.88</v>
      </c>
      <c r="D243" s="19">
        <v>55297</v>
      </c>
      <c r="E243" s="19">
        <v>2860.62</v>
      </c>
      <c r="F243" s="19">
        <v>7882.91</v>
      </c>
      <c r="G243" s="19">
        <v>6067.74</v>
      </c>
      <c r="H243" s="19">
        <v>1619.41</v>
      </c>
      <c r="I243" s="19">
        <v>5142.95</v>
      </c>
      <c r="J243" s="19">
        <v>575.45</v>
      </c>
      <c r="K243" s="19">
        <v>301.01</v>
      </c>
      <c r="L243" s="19">
        <v>0</v>
      </c>
      <c r="M243" s="19">
        <v>0</v>
      </c>
      <c r="N243" s="21">
        <f t="shared" si="3"/>
        <v>357707.97</v>
      </c>
    </row>
    <row r="244" spans="1:14">
      <c r="A244" s="20">
        <v>241</v>
      </c>
      <c r="B244" s="18" t="s">
        <v>255</v>
      </c>
      <c r="C244" s="19">
        <v>143296.58</v>
      </c>
      <c r="D244" s="19">
        <v>53456.64</v>
      </c>
      <c r="E244" s="19">
        <v>1680.71</v>
      </c>
      <c r="F244" s="19">
        <v>4979.32</v>
      </c>
      <c r="G244" s="19">
        <v>2175.54</v>
      </c>
      <c r="H244" s="19">
        <v>777.02</v>
      </c>
      <c r="I244" s="19">
        <v>1931.9</v>
      </c>
      <c r="J244" s="19">
        <v>364.92</v>
      </c>
      <c r="K244" s="19">
        <v>112.88</v>
      </c>
      <c r="L244" s="19">
        <v>0</v>
      </c>
      <c r="M244" s="19">
        <v>0</v>
      </c>
      <c r="N244" s="21">
        <f t="shared" si="3"/>
        <v>208775.51</v>
      </c>
    </row>
    <row r="245" spans="1:14">
      <c r="A245" s="20">
        <v>242</v>
      </c>
      <c r="B245" s="18" t="s">
        <v>256</v>
      </c>
      <c r="C245" s="19">
        <v>1040774.98</v>
      </c>
      <c r="D245" s="19">
        <v>80242.8</v>
      </c>
      <c r="E245" s="19">
        <v>8509.2</v>
      </c>
      <c r="F245" s="19">
        <v>21794.27</v>
      </c>
      <c r="G245" s="19">
        <v>27597.07</v>
      </c>
      <c r="H245" s="19">
        <v>6390.09</v>
      </c>
      <c r="I245" s="19">
        <v>23573.73</v>
      </c>
      <c r="J245" s="19">
        <v>1588.18</v>
      </c>
      <c r="K245" s="19">
        <v>1403.64</v>
      </c>
      <c r="L245" s="19">
        <v>0</v>
      </c>
      <c r="M245" s="19">
        <v>0</v>
      </c>
      <c r="N245" s="21">
        <f t="shared" si="3"/>
        <v>1211873.96</v>
      </c>
    </row>
    <row r="246" spans="1:14">
      <c r="A246" s="20">
        <v>243</v>
      </c>
      <c r="B246" s="18" t="s">
        <v>257</v>
      </c>
      <c r="C246" s="19">
        <v>302556.69</v>
      </c>
      <c r="D246" s="19">
        <v>113121.53</v>
      </c>
      <c r="E246" s="19">
        <v>2828.83</v>
      </c>
      <c r="F246" s="19">
        <v>7547.86</v>
      </c>
      <c r="G246" s="19">
        <v>4111.24</v>
      </c>
      <c r="H246" s="19">
        <v>1806.12</v>
      </c>
      <c r="I246" s="19">
        <v>4775.58</v>
      </c>
      <c r="J246" s="19">
        <v>591.71</v>
      </c>
      <c r="K246" s="19">
        <v>363.31</v>
      </c>
      <c r="L246" s="19">
        <v>39202</v>
      </c>
      <c r="M246" s="19">
        <v>0</v>
      </c>
      <c r="N246" s="21">
        <f t="shared" si="3"/>
        <v>476904.87</v>
      </c>
    </row>
    <row r="247" spans="1:14">
      <c r="A247" s="20">
        <v>244</v>
      </c>
      <c r="B247" s="18" t="s">
        <v>258</v>
      </c>
      <c r="C247" s="19">
        <v>349150.64</v>
      </c>
      <c r="D247" s="19">
        <v>54030.49</v>
      </c>
      <c r="E247" s="19">
        <v>2990.21</v>
      </c>
      <c r="F247" s="19">
        <v>7716.19</v>
      </c>
      <c r="G247" s="19">
        <v>8313.17</v>
      </c>
      <c r="H247" s="19">
        <v>2133.12</v>
      </c>
      <c r="I247" s="19">
        <v>7572.11</v>
      </c>
      <c r="J247" s="19">
        <v>565.66</v>
      </c>
      <c r="K247" s="19">
        <v>459.65</v>
      </c>
      <c r="L247" s="19">
        <v>0</v>
      </c>
      <c r="M247" s="19">
        <v>0</v>
      </c>
      <c r="N247" s="21">
        <f t="shared" si="3"/>
        <v>432931.24</v>
      </c>
    </row>
    <row r="248" spans="1:14">
      <c r="A248" s="20">
        <v>245</v>
      </c>
      <c r="B248" s="18" t="s">
        <v>259</v>
      </c>
      <c r="C248" s="19">
        <v>162405.57</v>
      </c>
      <c r="D248" s="19">
        <v>44651.6</v>
      </c>
      <c r="E248" s="19">
        <v>1723.05</v>
      </c>
      <c r="F248" s="19">
        <v>4769.58</v>
      </c>
      <c r="G248" s="19">
        <v>2861.45</v>
      </c>
      <c r="H248" s="19">
        <v>940.63</v>
      </c>
      <c r="I248" s="19">
        <v>2667.44</v>
      </c>
      <c r="J248" s="19">
        <v>347.62</v>
      </c>
      <c r="K248" s="19">
        <v>170.89</v>
      </c>
      <c r="L248" s="19">
        <v>0</v>
      </c>
      <c r="M248" s="19">
        <v>0</v>
      </c>
      <c r="N248" s="21">
        <f t="shared" si="3"/>
        <v>220537.83</v>
      </c>
    </row>
    <row r="249" spans="1:14">
      <c r="A249" s="20">
        <v>246</v>
      </c>
      <c r="B249" s="18" t="s">
        <v>260</v>
      </c>
      <c r="C249" s="19">
        <v>106168.45</v>
      </c>
      <c r="D249" s="19">
        <v>40600</v>
      </c>
      <c r="E249" s="19">
        <v>1448.55</v>
      </c>
      <c r="F249" s="19">
        <v>4304.27</v>
      </c>
      <c r="G249" s="19">
        <v>1287.26</v>
      </c>
      <c r="H249" s="19">
        <v>559.45</v>
      </c>
      <c r="I249" s="19">
        <v>1139.95</v>
      </c>
      <c r="J249" s="19">
        <v>312.91</v>
      </c>
      <c r="K249" s="19">
        <v>66.48</v>
      </c>
      <c r="L249" s="19">
        <v>0</v>
      </c>
      <c r="M249" s="19">
        <v>0</v>
      </c>
      <c r="N249" s="21">
        <f t="shared" si="3"/>
        <v>155887.32</v>
      </c>
    </row>
    <row r="250" spans="1:14">
      <c r="A250" s="20">
        <v>247</v>
      </c>
      <c r="B250" s="18" t="s">
        <v>261</v>
      </c>
      <c r="C250" s="19">
        <v>249893.44</v>
      </c>
      <c r="D250" s="19">
        <v>66360.86</v>
      </c>
      <c r="E250" s="19">
        <v>2022.43</v>
      </c>
      <c r="F250" s="19">
        <v>6339.87</v>
      </c>
      <c r="G250" s="19">
        <v>3327.64</v>
      </c>
      <c r="H250" s="19">
        <v>1381.13</v>
      </c>
      <c r="I250" s="19">
        <v>3539.85</v>
      </c>
      <c r="J250" s="19">
        <v>365</v>
      </c>
      <c r="K250" s="19">
        <v>246.81</v>
      </c>
      <c r="L250" s="19">
        <v>6050</v>
      </c>
      <c r="M250" s="19">
        <v>0</v>
      </c>
      <c r="N250" s="21">
        <f t="shared" si="3"/>
        <v>339527.03</v>
      </c>
    </row>
    <row r="251" spans="1:14">
      <c r="A251" s="20">
        <v>248</v>
      </c>
      <c r="B251" s="18" t="s">
        <v>262</v>
      </c>
      <c r="C251" s="19">
        <v>1410153.48</v>
      </c>
      <c r="D251" s="19">
        <v>168389.98</v>
      </c>
      <c r="E251" s="19">
        <v>9637.69</v>
      </c>
      <c r="F251" s="19">
        <v>21893.44</v>
      </c>
      <c r="G251" s="19">
        <v>36479.45</v>
      </c>
      <c r="H251" s="19">
        <v>9078.42</v>
      </c>
      <c r="I251" s="19">
        <v>32949.14</v>
      </c>
      <c r="J251" s="19">
        <v>1589.82</v>
      </c>
      <c r="K251" s="19">
        <v>2224.57</v>
      </c>
      <c r="L251" s="19">
        <v>157469</v>
      </c>
      <c r="M251" s="19">
        <v>0</v>
      </c>
      <c r="N251" s="21">
        <f t="shared" si="3"/>
        <v>1849864.99</v>
      </c>
    </row>
    <row r="252" spans="1:14">
      <c r="A252" s="20">
        <v>249</v>
      </c>
      <c r="B252" s="18" t="s">
        <v>263</v>
      </c>
      <c r="C252" s="19">
        <v>348854.7</v>
      </c>
      <c r="D252" s="19">
        <v>94648.57</v>
      </c>
      <c r="E252" s="19">
        <v>3055.88</v>
      </c>
      <c r="F252" s="19">
        <v>7967.66</v>
      </c>
      <c r="G252" s="19">
        <v>8185.64</v>
      </c>
      <c r="H252" s="19">
        <v>2117.94</v>
      </c>
      <c r="I252" s="19">
        <v>7379.58</v>
      </c>
      <c r="J252" s="19">
        <v>593.15</v>
      </c>
      <c r="K252" s="19">
        <v>448.39</v>
      </c>
      <c r="L252" s="19">
        <v>0</v>
      </c>
      <c r="M252" s="19">
        <v>0</v>
      </c>
      <c r="N252" s="21">
        <f t="shared" si="3"/>
        <v>473251.51</v>
      </c>
    </row>
    <row r="253" spans="1:14">
      <c r="A253" s="20">
        <v>250</v>
      </c>
      <c r="B253" s="18" t="s">
        <v>264</v>
      </c>
      <c r="C253" s="19">
        <v>316990.35</v>
      </c>
      <c r="D253" s="19">
        <v>78055.77</v>
      </c>
      <c r="E253" s="19">
        <v>2506.32</v>
      </c>
      <c r="F253" s="19">
        <v>6942.62</v>
      </c>
      <c r="G253" s="19">
        <v>2595.13</v>
      </c>
      <c r="H253" s="19">
        <v>1877.43</v>
      </c>
      <c r="I253" s="19">
        <v>4183.03</v>
      </c>
      <c r="J253" s="19">
        <v>473.26</v>
      </c>
      <c r="K253" s="19">
        <v>389.45</v>
      </c>
      <c r="L253" s="19">
        <v>0</v>
      </c>
      <c r="M253" s="19">
        <v>0</v>
      </c>
      <c r="N253" s="21">
        <f t="shared" si="3"/>
        <v>414013.36</v>
      </c>
    </row>
    <row r="254" spans="1:14">
      <c r="A254" s="20">
        <v>251</v>
      </c>
      <c r="B254" s="18" t="s">
        <v>265</v>
      </c>
      <c r="C254" s="19">
        <v>189852.91</v>
      </c>
      <c r="D254" s="19">
        <v>79116.86</v>
      </c>
      <c r="E254" s="19">
        <v>2233.3</v>
      </c>
      <c r="F254" s="19">
        <v>6401.5</v>
      </c>
      <c r="G254" s="19">
        <v>2614.85</v>
      </c>
      <c r="H254" s="19">
        <v>1058.74</v>
      </c>
      <c r="I254" s="19">
        <v>2524.74</v>
      </c>
      <c r="J254" s="19">
        <v>471.32</v>
      </c>
      <c r="K254" s="19">
        <v>167</v>
      </c>
      <c r="L254" s="19">
        <v>7238</v>
      </c>
      <c r="M254" s="19">
        <v>0</v>
      </c>
      <c r="N254" s="21">
        <f t="shared" si="3"/>
        <v>291679.22</v>
      </c>
    </row>
    <row r="255" spans="1:14">
      <c r="A255" s="20">
        <v>252</v>
      </c>
      <c r="B255" s="18" t="s">
        <v>266</v>
      </c>
      <c r="C255" s="19">
        <v>237942.2</v>
      </c>
      <c r="D255" s="19">
        <v>49846</v>
      </c>
      <c r="E255" s="19">
        <v>2424.4</v>
      </c>
      <c r="F255" s="19">
        <v>6657.21</v>
      </c>
      <c r="G255" s="19">
        <v>5110.86</v>
      </c>
      <c r="H255" s="19">
        <v>1390.49</v>
      </c>
      <c r="I255" s="19">
        <v>4460.45</v>
      </c>
      <c r="J255" s="19">
        <v>486.85</v>
      </c>
      <c r="K255" s="19">
        <v>261.1</v>
      </c>
      <c r="L255" s="19">
        <v>0</v>
      </c>
      <c r="M255" s="19">
        <v>0</v>
      </c>
      <c r="N255" s="21">
        <f t="shared" si="3"/>
        <v>308579.56</v>
      </c>
    </row>
    <row r="256" spans="1:14">
      <c r="A256" s="20">
        <v>253</v>
      </c>
      <c r="B256" s="18" t="s">
        <v>267</v>
      </c>
      <c r="C256" s="19">
        <v>297663.85</v>
      </c>
      <c r="D256" s="19">
        <v>100635.72</v>
      </c>
      <c r="E256" s="19">
        <v>3178.51</v>
      </c>
      <c r="F256" s="19">
        <v>8791.52</v>
      </c>
      <c r="G256" s="19">
        <v>4485.45</v>
      </c>
      <c r="H256" s="19">
        <v>1724.74</v>
      </c>
      <c r="I256" s="19">
        <v>4451.63</v>
      </c>
      <c r="J256" s="19">
        <v>640.01</v>
      </c>
      <c r="K256" s="19">
        <v>312.55</v>
      </c>
      <c r="L256" s="19">
        <v>16194</v>
      </c>
      <c r="M256" s="19">
        <v>0</v>
      </c>
      <c r="N256" s="21">
        <f t="shared" si="3"/>
        <v>438077.98</v>
      </c>
    </row>
    <row r="257" spans="1:14">
      <c r="A257" s="20">
        <v>254</v>
      </c>
      <c r="B257" s="18" t="s">
        <v>268</v>
      </c>
      <c r="C257" s="19">
        <v>328537.14</v>
      </c>
      <c r="D257" s="19">
        <v>84420.52</v>
      </c>
      <c r="E257" s="19">
        <v>3291.87</v>
      </c>
      <c r="F257" s="19">
        <v>9198.82</v>
      </c>
      <c r="G257" s="19">
        <v>6816.53</v>
      </c>
      <c r="H257" s="19">
        <v>1898.43</v>
      </c>
      <c r="I257" s="19">
        <v>5983.31</v>
      </c>
      <c r="J257" s="19">
        <v>693.23</v>
      </c>
      <c r="K257" s="19">
        <v>348.92</v>
      </c>
      <c r="L257" s="19">
        <v>0</v>
      </c>
      <c r="M257" s="19">
        <v>0</v>
      </c>
      <c r="N257" s="21">
        <f t="shared" si="3"/>
        <v>441188.77</v>
      </c>
    </row>
    <row r="258" spans="1:14">
      <c r="A258" s="20">
        <v>255</v>
      </c>
      <c r="B258" s="18" t="s">
        <v>269</v>
      </c>
      <c r="C258" s="19">
        <v>226801.81</v>
      </c>
      <c r="D258" s="19">
        <v>46945.6</v>
      </c>
      <c r="E258" s="19">
        <v>2345.93</v>
      </c>
      <c r="F258" s="19">
        <v>6748.5</v>
      </c>
      <c r="G258" s="19">
        <v>4211.19</v>
      </c>
      <c r="H258" s="19">
        <v>1281.42</v>
      </c>
      <c r="I258" s="19">
        <v>3733.53</v>
      </c>
      <c r="J258" s="19">
        <v>487.21</v>
      </c>
      <c r="K258" s="19">
        <v>221.23</v>
      </c>
      <c r="L258" s="19">
        <v>0</v>
      </c>
      <c r="M258" s="19">
        <v>0</v>
      </c>
      <c r="N258" s="21">
        <f t="shared" si="3"/>
        <v>292776.42</v>
      </c>
    </row>
    <row r="259" spans="1:14">
      <c r="A259" s="20">
        <v>256</v>
      </c>
      <c r="B259" s="18" t="s">
        <v>270</v>
      </c>
      <c r="C259" s="19">
        <v>91745.79</v>
      </c>
      <c r="D259" s="19">
        <v>42483.84</v>
      </c>
      <c r="E259" s="19">
        <v>1234.74</v>
      </c>
      <c r="F259" s="19">
        <v>3778.98</v>
      </c>
      <c r="G259" s="19">
        <v>479.28</v>
      </c>
      <c r="H259" s="19">
        <v>469.6</v>
      </c>
      <c r="I259" s="19">
        <v>607.85</v>
      </c>
      <c r="J259" s="19">
        <v>274.68</v>
      </c>
      <c r="K259" s="19">
        <v>49.49</v>
      </c>
      <c r="L259" s="19">
        <v>0</v>
      </c>
      <c r="M259" s="19">
        <v>0</v>
      </c>
      <c r="N259" s="21">
        <f t="shared" si="3"/>
        <v>141124.25</v>
      </c>
    </row>
    <row r="260" spans="1:14">
      <c r="A260" s="20">
        <v>257</v>
      </c>
      <c r="B260" s="18" t="s">
        <v>271</v>
      </c>
      <c r="C260" s="19">
        <v>154866.85</v>
      </c>
      <c r="D260" s="19">
        <v>76339.29</v>
      </c>
      <c r="E260" s="19">
        <v>1945.52</v>
      </c>
      <c r="F260" s="19">
        <v>5664.26</v>
      </c>
      <c r="G260" s="19">
        <v>2248.67</v>
      </c>
      <c r="H260" s="19">
        <v>843.13</v>
      </c>
      <c r="I260" s="19">
        <v>1997.79</v>
      </c>
      <c r="J260" s="19">
        <v>427.23</v>
      </c>
      <c r="K260" s="19">
        <v>119.23</v>
      </c>
      <c r="L260" s="19">
        <v>13902</v>
      </c>
      <c r="M260" s="19">
        <v>0</v>
      </c>
      <c r="N260" s="21">
        <f t="shared" ref="N260:N323" si="4">SUM(C260:M260)</f>
        <v>258353.97</v>
      </c>
    </row>
    <row r="261" spans="1:14">
      <c r="A261" s="20">
        <v>258</v>
      </c>
      <c r="B261" s="18" t="s">
        <v>272</v>
      </c>
      <c r="C261" s="19">
        <v>168191.73</v>
      </c>
      <c r="D261" s="19">
        <v>62285.4</v>
      </c>
      <c r="E261" s="19">
        <v>1644.87</v>
      </c>
      <c r="F261" s="19">
        <v>4380.99</v>
      </c>
      <c r="G261" s="19">
        <v>1474.46</v>
      </c>
      <c r="H261" s="19">
        <v>1004.4</v>
      </c>
      <c r="I261" s="19">
        <v>2213.43</v>
      </c>
      <c r="J261" s="19">
        <v>325.03</v>
      </c>
      <c r="K261" s="19">
        <v>199.93</v>
      </c>
      <c r="L261" s="19">
        <v>0</v>
      </c>
      <c r="M261" s="19">
        <v>0</v>
      </c>
      <c r="N261" s="21">
        <f t="shared" si="4"/>
        <v>241720.24</v>
      </c>
    </row>
    <row r="262" spans="1:14">
      <c r="A262" s="20">
        <v>259</v>
      </c>
      <c r="B262" s="18" t="s">
        <v>273</v>
      </c>
      <c r="C262" s="19">
        <v>270571.39</v>
      </c>
      <c r="D262" s="19">
        <v>129217.65</v>
      </c>
      <c r="E262" s="19">
        <v>2874.89</v>
      </c>
      <c r="F262" s="19">
        <v>8291.24</v>
      </c>
      <c r="G262" s="19">
        <v>4625.77</v>
      </c>
      <c r="H262" s="19">
        <v>1520.64</v>
      </c>
      <c r="I262" s="19">
        <v>4167.01</v>
      </c>
      <c r="J262" s="19">
        <v>602.16</v>
      </c>
      <c r="K262" s="19">
        <v>256.27</v>
      </c>
      <c r="L262" s="19">
        <v>0</v>
      </c>
      <c r="M262" s="19">
        <v>0</v>
      </c>
      <c r="N262" s="21">
        <f t="shared" si="4"/>
        <v>422127.02</v>
      </c>
    </row>
    <row r="263" spans="1:14">
      <c r="A263" s="20">
        <v>260</v>
      </c>
      <c r="B263" s="18" t="s">
        <v>274</v>
      </c>
      <c r="C263" s="19">
        <v>229635.71</v>
      </c>
      <c r="D263" s="19">
        <v>45722.2</v>
      </c>
      <c r="E263" s="19">
        <v>2375.1</v>
      </c>
      <c r="F263" s="19">
        <v>6652.95</v>
      </c>
      <c r="G263" s="19">
        <v>4651.92</v>
      </c>
      <c r="H263" s="19">
        <v>1321.46</v>
      </c>
      <c r="I263" s="19">
        <v>4087.76</v>
      </c>
      <c r="J263" s="19">
        <v>490.82</v>
      </c>
      <c r="K263" s="19">
        <v>238.38</v>
      </c>
      <c r="L263" s="19">
        <v>0</v>
      </c>
      <c r="M263" s="19">
        <v>0</v>
      </c>
      <c r="N263" s="21">
        <f t="shared" si="4"/>
        <v>295176.3</v>
      </c>
    </row>
    <row r="264" spans="1:14">
      <c r="A264" s="20">
        <v>261</v>
      </c>
      <c r="B264" s="18" t="s">
        <v>275</v>
      </c>
      <c r="C264" s="19">
        <v>617443.46</v>
      </c>
      <c r="D264" s="19">
        <v>316485.3</v>
      </c>
      <c r="E264" s="19">
        <v>5211.78</v>
      </c>
      <c r="F264" s="19">
        <v>13533.24</v>
      </c>
      <c r="G264" s="19">
        <v>14885.99</v>
      </c>
      <c r="H264" s="19">
        <v>3761.38</v>
      </c>
      <c r="I264" s="19">
        <v>13335.67</v>
      </c>
      <c r="J264" s="19">
        <v>995.44</v>
      </c>
      <c r="K264" s="19">
        <v>808.99</v>
      </c>
      <c r="L264" s="19">
        <v>58291</v>
      </c>
      <c r="M264" s="19">
        <v>0</v>
      </c>
      <c r="N264" s="21">
        <f t="shared" si="4"/>
        <v>1044752.25</v>
      </c>
    </row>
    <row r="265" spans="1:14">
      <c r="A265" s="20">
        <v>262</v>
      </c>
      <c r="B265" s="18" t="s">
        <v>276</v>
      </c>
      <c r="C265" s="19">
        <v>127535.88</v>
      </c>
      <c r="D265" s="19">
        <v>57597.74</v>
      </c>
      <c r="E265" s="19">
        <v>1385.69</v>
      </c>
      <c r="F265" s="19">
        <v>3839.78</v>
      </c>
      <c r="G265" s="19">
        <v>2066.51</v>
      </c>
      <c r="H265" s="19">
        <v>735.41</v>
      </c>
      <c r="I265" s="19">
        <v>2014.02</v>
      </c>
      <c r="J265" s="19">
        <v>300.75</v>
      </c>
      <c r="K265" s="19">
        <v>130.29</v>
      </c>
      <c r="L265" s="19">
        <v>2470</v>
      </c>
      <c r="M265" s="19">
        <v>0</v>
      </c>
      <c r="N265" s="21">
        <f t="shared" si="4"/>
        <v>198076.07</v>
      </c>
    </row>
    <row r="266" spans="1:14">
      <c r="A266" s="20">
        <v>263</v>
      </c>
      <c r="B266" s="18" t="s">
        <v>277</v>
      </c>
      <c r="C266" s="19">
        <v>388553.32</v>
      </c>
      <c r="D266" s="19">
        <v>177757.13</v>
      </c>
      <c r="E266" s="19">
        <v>3451.16</v>
      </c>
      <c r="F266" s="19">
        <v>9443.27</v>
      </c>
      <c r="G266" s="19">
        <v>6843.69</v>
      </c>
      <c r="H266" s="19">
        <v>2298.12</v>
      </c>
      <c r="I266" s="19">
        <v>6788.67</v>
      </c>
      <c r="J266" s="19">
        <v>668.07</v>
      </c>
      <c r="K266" s="19">
        <v>461.84</v>
      </c>
      <c r="L266" s="19">
        <v>0</v>
      </c>
      <c r="M266" s="19">
        <v>0</v>
      </c>
      <c r="N266" s="21">
        <f t="shared" si="4"/>
        <v>596265.27</v>
      </c>
    </row>
    <row r="267" spans="1:14">
      <c r="A267" s="20">
        <v>264</v>
      </c>
      <c r="B267" s="18" t="s">
        <v>278</v>
      </c>
      <c r="C267" s="19">
        <v>244164.26</v>
      </c>
      <c r="D267" s="19">
        <v>119675.89</v>
      </c>
      <c r="E267" s="19">
        <v>2562.66</v>
      </c>
      <c r="F267" s="19">
        <v>7218.75</v>
      </c>
      <c r="G267" s="19">
        <v>4665.33</v>
      </c>
      <c r="H267" s="19">
        <v>1398.9</v>
      </c>
      <c r="I267" s="19">
        <v>4137.39</v>
      </c>
      <c r="J267" s="19">
        <v>522.71</v>
      </c>
      <c r="K267" s="19">
        <v>248.33</v>
      </c>
      <c r="L267" s="19">
        <v>5614</v>
      </c>
      <c r="M267" s="19">
        <v>0</v>
      </c>
      <c r="N267" s="21">
        <f t="shared" si="4"/>
        <v>390208.22</v>
      </c>
    </row>
    <row r="268" spans="1:14">
      <c r="A268" s="20">
        <v>265</v>
      </c>
      <c r="B268" s="18" t="s">
        <v>279</v>
      </c>
      <c r="C268" s="19">
        <v>597882.55</v>
      </c>
      <c r="D268" s="19">
        <v>60505.6</v>
      </c>
      <c r="E268" s="19">
        <v>5252.47</v>
      </c>
      <c r="F268" s="19">
        <v>13791.88</v>
      </c>
      <c r="G268" s="19">
        <v>14445.53</v>
      </c>
      <c r="H268" s="19">
        <v>3616.86</v>
      </c>
      <c r="I268" s="19">
        <v>12744.26</v>
      </c>
      <c r="J268" s="19">
        <v>1012.6</v>
      </c>
      <c r="K268" s="19">
        <v>760.57</v>
      </c>
      <c r="L268" s="19">
        <v>0</v>
      </c>
      <c r="M268" s="19">
        <v>0</v>
      </c>
      <c r="N268" s="21">
        <f t="shared" si="4"/>
        <v>710012.32</v>
      </c>
    </row>
    <row r="269" spans="1:14">
      <c r="A269" s="20">
        <v>266</v>
      </c>
      <c r="B269" s="18" t="s">
        <v>280</v>
      </c>
      <c r="C269" s="19">
        <v>797950.79</v>
      </c>
      <c r="D269" s="19">
        <v>776211.02</v>
      </c>
      <c r="E269" s="19">
        <v>6276.22</v>
      </c>
      <c r="F269" s="19">
        <v>16201.33</v>
      </c>
      <c r="G269" s="19">
        <v>18243.94</v>
      </c>
      <c r="H269" s="19">
        <v>4888.19</v>
      </c>
      <c r="I269" s="19">
        <v>17048.47</v>
      </c>
      <c r="J269" s="19">
        <v>1145.87</v>
      </c>
      <c r="K269" s="19">
        <v>1079.33</v>
      </c>
      <c r="L269" s="19">
        <v>0</v>
      </c>
      <c r="M269" s="19">
        <v>0</v>
      </c>
      <c r="N269" s="21">
        <f t="shared" si="4"/>
        <v>1639045.16</v>
      </c>
    </row>
    <row r="270" spans="1:14">
      <c r="A270" s="20">
        <v>267</v>
      </c>
      <c r="B270" s="18" t="s">
        <v>281</v>
      </c>
      <c r="C270" s="19">
        <v>74039.8</v>
      </c>
      <c r="D270" s="19">
        <v>41851.3</v>
      </c>
      <c r="E270" s="19">
        <v>1110.09</v>
      </c>
      <c r="F270" s="19">
        <v>3368.05</v>
      </c>
      <c r="G270" s="19">
        <v>510.55</v>
      </c>
      <c r="H270" s="19">
        <v>373.01</v>
      </c>
      <c r="I270" s="19">
        <v>498.54</v>
      </c>
      <c r="J270" s="19">
        <v>247.18</v>
      </c>
      <c r="K270" s="19">
        <v>32.29</v>
      </c>
      <c r="L270" s="19">
        <v>0</v>
      </c>
      <c r="M270" s="19">
        <v>0</v>
      </c>
      <c r="N270" s="21">
        <f t="shared" si="4"/>
        <v>122030.81</v>
      </c>
    </row>
    <row r="271" spans="1:14">
      <c r="A271" s="20">
        <v>268</v>
      </c>
      <c r="B271" s="18" t="s">
        <v>282</v>
      </c>
      <c r="C271" s="19">
        <v>211960.74</v>
      </c>
      <c r="D271" s="19">
        <v>55340.79</v>
      </c>
      <c r="E271" s="19">
        <v>1870.25</v>
      </c>
      <c r="F271" s="19">
        <v>4738.16</v>
      </c>
      <c r="G271" s="19">
        <v>2421.91</v>
      </c>
      <c r="H271" s="19">
        <v>1306.42</v>
      </c>
      <c r="I271" s="19">
        <v>3312.37</v>
      </c>
      <c r="J271" s="19">
        <v>344.23</v>
      </c>
      <c r="K271" s="19">
        <v>284.03</v>
      </c>
      <c r="L271" s="19">
        <v>10919</v>
      </c>
      <c r="M271" s="19">
        <v>0</v>
      </c>
      <c r="N271" s="21">
        <f t="shared" si="4"/>
        <v>292497.9</v>
      </c>
    </row>
    <row r="272" spans="1:14">
      <c r="A272" s="20">
        <v>269</v>
      </c>
      <c r="B272" s="18" t="s">
        <v>283</v>
      </c>
      <c r="C272" s="19">
        <v>484166</v>
      </c>
      <c r="D272" s="19">
        <v>227447.53</v>
      </c>
      <c r="E272" s="19">
        <v>4601.13</v>
      </c>
      <c r="F272" s="19">
        <v>13554.76</v>
      </c>
      <c r="G272" s="19">
        <v>9078.66</v>
      </c>
      <c r="H272" s="19">
        <v>2718.41</v>
      </c>
      <c r="I272" s="19">
        <v>8102</v>
      </c>
      <c r="J272" s="19">
        <v>948.73</v>
      </c>
      <c r="K272" s="19">
        <v>476.77</v>
      </c>
      <c r="L272" s="19">
        <v>0</v>
      </c>
      <c r="M272" s="19">
        <v>0</v>
      </c>
      <c r="N272" s="21">
        <f t="shared" si="4"/>
        <v>751093.99</v>
      </c>
    </row>
    <row r="273" spans="1:14">
      <c r="A273" s="20">
        <v>270</v>
      </c>
      <c r="B273" s="18" t="s">
        <v>284</v>
      </c>
      <c r="C273" s="19">
        <v>187616.17</v>
      </c>
      <c r="D273" s="19">
        <v>74325.18</v>
      </c>
      <c r="E273" s="19">
        <v>2083.56</v>
      </c>
      <c r="F273" s="19">
        <v>5742.53</v>
      </c>
      <c r="G273" s="19">
        <v>2869.26</v>
      </c>
      <c r="H273" s="19">
        <v>1081.64</v>
      </c>
      <c r="I273" s="19">
        <v>2791.15</v>
      </c>
      <c r="J273" s="19">
        <v>474.65</v>
      </c>
      <c r="K273" s="19">
        <v>189.61</v>
      </c>
      <c r="L273" s="19">
        <v>0</v>
      </c>
      <c r="M273" s="19">
        <v>0</v>
      </c>
      <c r="N273" s="21">
        <f t="shared" si="4"/>
        <v>277173.75</v>
      </c>
    </row>
    <row r="274" spans="1:14">
      <c r="A274" s="20">
        <v>271</v>
      </c>
      <c r="B274" s="18" t="s">
        <v>285</v>
      </c>
      <c r="C274" s="19">
        <v>298149.66</v>
      </c>
      <c r="D274" s="19">
        <v>48582.8</v>
      </c>
      <c r="E274" s="19">
        <v>2808.75</v>
      </c>
      <c r="F274" s="19">
        <v>7603.7</v>
      </c>
      <c r="G274" s="19">
        <v>6914.2</v>
      </c>
      <c r="H274" s="19">
        <v>1767.04</v>
      </c>
      <c r="I274" s="19">
        <v>5979</v>
      </c>
      <c r="J274" s="19">
        <v>558.34</v>
      </c>
      <c r="K274" s="19">
        <v>350.22</v>
      </c>
      <c r="L274" s="19">
        <v>481</v>
      </c>
      <c r="M274" s="19">
        <v>0</v>
      </c>
      <c r="N274" s="21">
        <f t="shared" si="4"/>
        <v>373194.71</v>
      </c>
    </row>
    <row r="275" spans="1:14">
      <c r="A275" s="20">
        <v>272</v>
      </c>
      <c r="B275" s="18" t="s">
        <v>286</v>
      </c>
      <c r="C275" s="19">
        <v>552425.48</v>
      </c>
      <c r="D275" s="19">
        <v>245954.46</v>
      </c>
      <c r="E275" s="19">
        <v>4377.79</v>
      </c>
      <c r="F275" s="19">
        <v>10983.29</v>
      </c>
      <c r="G275" s="19">
        <v>13266.73</v>
      </c>
      <c r="H275" s="19">
        <v>3349.1</v>
      </c>
      <c r="I275" s="19">
        <v>12153.04</v>
      </c>
      <c r="J275" s="19">
        <v>860.36</v>
      </c>
      <c r="K275" s="19">
        <v>746.71</v>
      </c>
      <c r="L275" s="19">
        <v>0</v>
      </c>
      <c r="M275" s="19">
        <v>0</v>
      </c>
      <c r="N275" s="21">
        <f t="shared" si="4"/>
        <v>844116.96</v>
      </c>
    </row>
    <row r="276" spans="1:14">
      <c r="A276" s="20">
        <v>273</v>
      </c>
      <c r="B276" s="18" t="s">
        <v>287</v>
      </c>
      <c r="C276" s="19">
        <v>375508.11</v>
      </c>
      <c r="D276" s="19">
        <v>132655.06</v>
      </c>
      <c r="E276" s="19">
        <v>3325.29</v>
      </c>
      <c r="F276" s="19">
        <v>8733.45</v>
      </c>
      <c r="G276" s="19">
        <v>8334.7</v>
      </c>
      <c r="H276" s="19">
        <v>2271.24</v>
      </c>
      <c r="I276" s="19">
        <v>7575.02</v>
      </c>
      <c r="J276" s="19">
        <v>630.78</v>
      </c>
      <c r="K276" s="19">
        <v>476.87</v>
      </c>
      <c r="L276" s="19">
        <v>0</v>
      </c>
      <c r="M276" s="19">
        <v>0</v>
      </c>
      <c r="N276" s="21">
        <f t="shared" si="4"/>
        <v>539510.52</v>
      </c>
    </row>
    <row r="277" spans="1:14">
      <c r="A277" s="20">
        <v>274</v>
      </c>
      <c r="B277" s="18" t="s">
        <v>288</v>
      </c>
      <c r="C277" s="19">
        <v>234039.98</v>
      </c>
      <c r="D277" s="19">
        <v>68539</v>
      </c>
      <c r="E277" s="19">
        <v>2326.47</v>
      </c>
      <c r="F277" s="19">
        <v>6060.05</v>
      </c>
      <c r="G277" s="19">
        <v>2866.52</v>
      </c>
      <c r="H277" s="19">
        <v>1412.27</v>
      </c>
      <c r="I277" s="19">
        <v>3510.88</v>
      </c>
      <c r="J277" s="19">
        <v>485.54</v>
      </c>
      <c r="K277" s="19">
        <v>285.08</v>
      </c>
      <c r="L277" s="19">
        <v>6590</v>
      </c>
      <c r="M277" s="19">
        <v>0</v>
      </c>
      <c r="N277" s="21">
        <f t="shared" si="4"/>
        <v>326115.79</v>
      </c>
    </row>
    <row r="278" spans="1:14">
      <c r="A278" s="20">
        <v>275</v>
      </c>
      <c r="B278" s="18" t="s">
        <v>289</v>
      </c>
      <c r="C278" s="19">
        <v>610894.51</v>
      </c>
      <c r="D278" s="19">
        <v>65296.8</v>
      </c>
      <c r="E278" s="19">
        <v>5030.25</v>
      </c>
      <c r="F278" s="19">
        <v>12891.8</v>
      </c>
      <c r="G278" s="19">
        <v>15717.46</v>
      </c>
      <c r="H278" s="19">
        <v>3746.69</v>
      </c>
      <c r="I278" s="19">
        <v>13792.35</v>
      </c>
      <c r="J278" s="19">
        <v>964.6</v>
      </c>
      <c r="K278" s="19">
        <v>819.77</v>
      </c>
      <c r="L278" s="19">
        <v>0</v>
      </c>
      <c r="M278" s="19">
        <v>0</v>
      </c>
      <c r="N278" s="21">
        <f t="shared" si="4"/>
        <v>729154.23</v>
      </c>
    </row>
    <row r="279" spans="1:14">
      <c r="A279" s="20">
        <v>276</v>
      </c>
      <c r="B279" s="18" t="s">
        <v>290</v>
      </c>
      <c r="C279" s="19">
        <v>151296.91</v>
      </c>
      <c r="D279" s="19">
        <v>72981.32</v>
      </c>
      <c r="E279" s="19">
        <v>2111.34</v>
      </c>
      <c r="F279" s="19">
        <v>6416.44</v>
      </c>
      <c r="G279" s="19">
        <v>1508.73</v>
      </c>
      <c r="H279" s="19">
        <v>773.75</v>
      </c>
      <c r="I279" s="19">
        <v>1318.2</v>
      </c>
      <c r="J279" s="19">
        <v>462.83</v>
      </c>
      <c r="K279" s="19">
        <v>79.13</v>
      </c>
      <c r="L279" s="19">
        <v>11810</v>
      </c>
      <c r="M279" s="19">
        <v>0</v>
      </c>
      <c r="N279" s="21">
        <f t="shared" si="4"/>
        <v>248758.65</v>
      </c>
    </row>
    <row r="280" spans="1:14">
      <c r="A280" s="20">
        <v>277</v>
      </c>
      <c r="B280" s="18" t="s">
        <v>291</v>
      </c>
      <c r="C280" s="19">
        <v>1251072.47</v>
      </c>
      <c r="D280" s="19">
        <v>393389.25</v>
      </c>
      <c r="E280" s="19">
        <v>10699.16</v>
      </c>
      <c r="F280" s="19">
        <v>28778.01</v>
      </c>
      <c r="G280" s="19">
        <v>26575.96</v>
      </c>
      <c r="H280" s="19">
        <v>7479.84</v>
      </c>
      <c r="I280" s="19">
        <v>24542.64</v>
      </c>
      <c r="J280" s="19">
        <v>2118.27</v>
      </c>
      <c r="K280" s="19">
        <v>1547.95</v>
      </c>
      <c r="L280" s="19">
        <v>159523</v>
      </c>
      <c r="M280" s="19">
        <v>0</v>
      </c>
      <c r="N280" s="21">
        <f t="shared" si="4"/>
        <v>1905726.55</v>
      </c>
    </row>
    <row r="281" spans="1:14">
      <c r="A281" s="20">
        <v>278</v>
      </c>
      <c r="B281" s="18" t="s">
        <v>292</v>
      </c>
      <c r="C281" s="19">
        <v>3441564.69</v>
      </c>
      <c r="D281" s="19">
        <v>994307.21</v>
      </c>
      <c r="E281" s="19">
        <v>24371.86</v>
      </c>
      <c r="F281" s="19">
        <v>58132.46</v>
      </c>
      <c r="G281" s="19">
        <v>83067.28</v>
      </c>
      <c r="H281" s="19">
        <v>21780.71</v>
      </c>
      <c r="I281" s="19">
        <v>79214.83</v>
      </c>
      <c r="J281" s="19">
        <v>4356.94</v>
      </c>
      <c r="K281" s="19">
        <v>5167.32</v>
      </c>
      <c r="L281" s="19">
        <v>0</v>
      </c>
      <c r="M281" s="19">
        <v>42610.79</v>
      </c>
      <c r="N281" s="21">
        <f t="shared" si="4"/>
        <v>4754574.09</v>
      </c>
    </row>
    <row r="282" spans="1:14">
      <c r="A282" s="20">
        <v>279</v>
      </c>
      <c r="B282" s="18" t="s">
        <v>293</v>
      </c>
      <c r="C282" s="19">
        <v>300772.66</v>
      </c>
      <c r="D282" s="19">
        <v>83292.94</v>
      </c>
      <c r="E282" s="19">
        <v>2827.92</v>
      </c>
      <c r="F282" s="19">
        <v>7714.49</v>
      </c>
      <c r="G282" s="19">
        <v>6173.3</v>
      </c>
      <c r="H282" s="19">
        <v>1774.73</v>
      </c>
      <c r="I282" s="19">
        <v>5690.4</v>
      </c>
      <c r="J282" s="19">
        <v>562.37</v>
      </c>
      <c r="K282" s="19">
        <v>348.96</v>
      </c>
      <c r="L282" s="19">
        <v>0</v>
      </c>
      <c r="M282" s="19">
        <v>0</v>
      </c>
      <c r="N282" s="21">
        <f t="shared" si="4"/>
        <v>409157.77</v>
      </c>
    </row>
    <row r="283" spans="1:14">
      <c r="A283" s="20">
        <v>280</v>
      </c>
      <c r="B283" s="18" t="s">
        <v>294</v>
      </c>
      <c r="C283" s="19">
        <v>344020.41</v>
      </c>
      <c r="D283" s="19">
        <v>101898.43</v>
      </c>
      <c r="E283" s="19">
        <v>3041.33</v>
      </c>
      <c r="F283" s="19">
        <v>7987.56</v>
      </c>
      <c r="G283" s="19">
        <v>4205.2</v>
      </c>
      <c r="H283" s="19">
        <v>2080.92</v>
      </c>
      <c r="I283" s="19">
        <v>5354.22</v>
      </c>
      <c r="J283" s="19">
        <v>582.32</v>
      </c>
      <c r="K283" s="19">
        <v>436.82</v>
      </c>
      <c r="L283" s="19">
        <v>19527</v>
      </c>
      <c r="M283" s="19">
        <v>0</v>
      </c>
      <c r="N283" s="21">
        <f t="shared" si="4"/>
        <v>489134.21</v>
      </c>
    </row>
    <row r="284" spans="1:14">
      <c r="A284" s="20">
        <v>281</v>
      </c>
      <c r="B284" s="18" t="s">
        <v>295</v>
      </c>
      <c r="C284" s="19">
        <v>103735.54</v>
      </c>
      <c r="D284" s="19">
        <v>36195.74</v>
      </c>
      <c r="E284" s="19">
        <v>1131.07</v>
      </c>
      <c r="F284" s="19">
        <v>3412.8</v>
      </c>
      <c r="G284" s="19">
        <v>633.71</v>
      </c>
      <c r="H284" s="19">
        <v>562.07</v>
      </c>
      <c r="I284" s="19">
        <v>947.92</v>
      </c>
      <c r="J284" s="19">
        <v>229.34</v>
      </c>
      <c r="K284" s="19">
        <v>84.74</v>
      </c>
      <c r="L284" s="19">
        <v>0</v>
      </c>
      <c r="M284" s="19">
        <v>0</v>
      </c>
      <c r="N284" s="21">
        <f t="shared" si="4"/>
        <v>146932.93</v>
      </c>
    </row>
    <row r="285" spans="1:14">
      <c r="A285" s="20">
        <v>282</v>
      </c>
      <c r="B285" s="18" t="s">
        <v>296</v>
      </c>
      <c r="C285" s="19">
        <v>113901.4</v>
      </c>
      <c r="D285" s="19">
        <v>34725.6</v>
      </c>
      <c r="E285" s="19">
        <v>1497.43</v>
      </c>
      <c r="F285" s="19">
        <v>4510.29</v>
      </c>
      <c r="G285" s="19">
        <v>1384.33</v>
      </c>
      <c r="H285" s="19">
        <v>596.23</v>
      </c>
      <c r="I285" s="19">
        <v>1218.74</v>
      </c>
      <c r="J285" s="19">
        <v>323.79</v>
      </c>
      <c r="K285" s="19">
        <v>71.11</v>
      </c>
      <c r="L285" s="19">
        <v>0</v>
      </c>
      <c r="M285" s="19">
        <v>0</v>
      </c>
      <c r="N285" s="21">
        <f t="shared" si="4"/>
        <v>158228.92</v>
      </c>
    </row>
    <row r="286" spans="1:14">
      <c r="A286" s="20">
        <v>283</v>
      </c>
      <c r="B286" s="18" t="s">
        <v>297</v>
      </c>
      <c r="C286" s="19">
        <v>218170.18</v>
      </c>
      <c r="D286" s="19">
        <v>66672.72</v>
      </c>
      <c r="E286" s="19">
        <v>2007.7</v>
      </c>
      <c r="F286" s="19">
        <v>5032.64</v>
      </c>
      <c r="G286" s="19">
        <v>2191.1</v>
      </c>
      <c r="H286" s="19">
        <v>1349.45</v>
      </c>
      <c r="I286" s="19">
        <v>3258.23</v>
      </c>
      <c r="J286" s="19">
        <v>385.36</v>
      </c>
      <c r="K286" s="19">
        <v>291.9</v>
      </c>
      <c r="L286" s="19">
        <v>0</v>
      </c>
      <c r="M286" s="19">
        <v>0</v>
      </c>
      <c r="N286" s="21">
        <f t="shared" si="4"/>
        <v>299359.28</v>
      </c>
    </row>
    <row r="287" spans="1:14">
      <c r="A287" s="20">
        <v>284</v>
      </c>
      <c r="B287" s="18" t="s">
        <v>298</v>
      </c>
      <c r="C287" s="19">
        <v>493925.32</v>
      </c>
      <c r="D287" s="19">
        <v>182147.49</v>
      </c>
      <c r="E287" s="19">
        <v>5836.8</v>
      </c>
      <c r="F287" s="19">
        <v>16618.33</v>
      </c>
      <c r="G287" s="19">
        <v>6900.9</v>
      </c>
      <c r="H287" s="19">
        <v>2769.58</v>
      </c>
      <c r="I287" s="19">
        <v>6603.42</v>
      </c>
      <c r="J287" s="19">
        <v>1213.42</v>
      </c>
      <c r="K287" s="19">
        <v>442.88</v>
      </c>
      <c r="L287" s="19">
        <v>0</v>
      </c>
      <c r="M287" s="19">
        <v>0</v>
      </c>
      <c r="N287" s="21">
        <f t="shared" si="4"/>
        <v>716458.14</v>
      </c>
    </row>
    <row r="288" spans="1:14">
      <c r="A288" s="20">
        <v>285</v>
      </c>
      <c r="B288" s="18" t="s">
        <v>299</v>
      </c>
      <c r="C288" s="19">
        <v>350258.04</v>
      </c>
      <c r="D288" s="19">
        <v>191974.77</v>
      </c>
      <c r="E288" s="19">
        <v>3069.64</v>
      </c>
      <c r="F288" s="19">
        <v>8164.28</v>
      </c>
      <c r="G288" s="19">
        <v>7831.53</v>
      </c>
      <c r="H288" s="19">
        <v>2105.75</v>
      </c>
      <c r="I288" s="19">
        <v>7131.12</v>
      </c>
      <c r="J288" s="19">
        <v>583.44</v>
      </c>
      <c r="K288" s="19">
        <v>438.23</v>
      </c>
      <c r="L288" s="19">
        <v>0</v>
      </c>
      <c r="M288" s="19">
        <v>0</v>
      </c>
      <c r="N288" s="21">
        <f t="shared" si="4"/>
        <v>571556.8</v>
      </c>
    </row>
    <row r="289" spans="1:14">
      <c r="A289" s="20">
        <v>286</v>
      </c>
      <c r="B289" s="18" t="s">
        <v>300</v>
      </c>
      <c r="C289" s="19">
        <v>342761.66</v>
      </c>
      <c r="D289" s="19">
        <v>96496.07</v>
      </c>
      <c r="E289" s="19">
        <v>3639.67</v>
      </c>
      <c r="F289" s="19">
        <v>10319.12</v>
      </c>
      <c r="G289" s="19">
        <v>6569.66</v>
      </c>
      <c r="H289" s="19">
        <v>1948.93</v>
      </c>
      <c r="I289" s="19">
        <v>5783.68</v>
      </c>
      <c r="J289" s="19">
        <v>786.05</v>
      </c>
      <c r="K289" s="19">
        <v>337.28</v>
      </c>
      <c r="L289" s="19">
        <v>0</v>
      </c>
      <c r="M289" s="19">
        <v>0</v>
      </c>
      <c r="N289" s="21">
        <f t="shared" si="4"/>
        <v>468642.12</v>
      </c>
    </row>
    <row r="290" spans="1:14">
      <c r="A290" s="20">
        <v>287</v>
      </c>
      <c r="B290" s="18" t="s">
        <v>301</v>
      </c>
      <c r="C290" s="19">
        <v>130114.81</v>
      </c>
      <c r="D290" s="19">
        <v>34302.72</v>
      </c>
      <c r="E290" s="19">
        <v>1405.57</v>
      </c>
      <c r="F290" s="19">
        <v>3689.5</v>
      </c>
      <c r="G290" s="19">
        <v>644.75</v>
      </c>
      <c r="H290" s="19">
        <v>777.62</v>
      </c>
      <c r="I290" s="19">
        <v>1427.23</v>
      </c>
      <c r="J290" s="19">
        <v>305.76</v>
      </c>
      <c r="K290" s="19">
        <v>149.67</v>
      </c>
      <c r="L290" s="19">
        <v>2619</v>
      </c>
      <c r="M290" s="19">
        <v>0</v>
      </c>
      <c r="N290" s="21">
        <f t="shared" si="4"/>
        <v>175436.63</v>
      </c>
    </row>
    <row r="291" spans="1:14">
      <c r="A291" s="20">
        <v>288</v>
      </c>
      <c r="B291" s="18" t="s">
        <v>302</v>
      </c>
      <c r="C291" s="19">
        <v>115353.37</v>
      </c>
      <c r="D291" s="19">
        <v>62808.16</v>
      </c>
      <c r="E291" s="19">
        <v>1547.66</v>
      </c>
      <c r="F291" s="19">
        <v>4574.98</v>
      </c>
      <c r="G291" s="19">
        <v>1235.76</v>
      </c>
      <c r="H291" s="19">
        <v>613.11</v>
      </c>
      <c r="I291" s="19">
        <v>1185.12</v>
      </c>
      <c r="J291" s="19">
        <v>331.97</v>
      </c>
      <c r="K291" s="19">
        <v>76.4</v>
      </c>
      <c r="L291" s="19">
        <v>0</v>
      </c>
      <c r="M291" s="19">
        <v>0</v>
      </c>
      <c r="N291" s="21">
        <f t="shared" si="4"/>
        <v>187726.53</v>
      </c>
    </row>
    <row r="292" spans="1:14">
      <c r="A292" s="20">
        <v>289</v>
      </c>
      <c r="B292" s="18" t="s">
        <v>303</v>
      </c>
      <c r="C292" s="19">
        <v>160536.23</v>
      </c>
      <c r="D292" s="19">
        <v>67278.98</v>
      </c>
      <c r="E292" s="19">
        <v>1932.06</v>
      </c>
      <c r="F292" s="19">
        <v>5569.6</v>
      </c>
      <c r="G292" s="19">
        <v>2586.68</v>
      </c>
      <c r="H292" s="19">
        <v>888.42</v>
      </c>
      <c r="I292" s="19">
        <v>2291.66</v>
      </c>
      <c r="J292" s="19">
        <v>406.07</v>
      </c>
      <c r="K292" s="19">
        <v>135.72</v>
      </c>
      <c r="L292" s="19">
        <v>7757</v>
      </c>
      <c r="M292" s="19">
        <v>0</v>
      </c>
      <c r="N292" s="21">
        <f t="shared" si="4"/>
        <v>249382.42</v>
      </c>
    </row>
    <row r="293" spans="1:14">
      <c r="A293" s="20">
        <v>290</v>
      </c>
      <c r="B293" s="18" t="s">
        <v>304</v>
      </c>
      <c r="C293" s="19">
        <v>134376.82</v>
      </c>
      <c r="D293" s="19">
        <v>46630.98</v>
      </c>
      <c r="E293" s="19">
        <v>1477.98</v>
      </c>
      <c r="F293" s="19">
        <v>4252.01</v>
      </c>
      <c r="G293" s="19">
        <v>2194.19</v>
      </c>
      <c r="H293" s="19">
        <v>754.16</v>
      </c>
      <c r="I293" s="19">
        <v>2030.43</v>
      </c>
      <c r="J293" s="19">
        <v>302.56</v>
      </c>
      <c r="K293" s="19">
        <v>124.98</v>
      </c>
      <c r="L293" s="19">
        <v>0</v>
      </c>
      <c r="M293" s="19">
        <v>0</v>
      </c>
      <c r="N293" s="21">
        <f t="shared" si="4"/>
        <v>192144.11</v>
      </c>
    </row>
    <row r="294" spans="1:14">
      <c r="A294" s="20">
        <v>291</v>
      </c>
      <c r="B294" s="18" t="s">
        <v>305</v>
      </c>
      <c r="C294" s="19">
        <v>392255.5</v>
      </c>
      <c r="D294" s="19">
        <v>91654.37</v>
      </c>
      <c r="E294" s="19">
        <v>3551.16</v>
      </c>
      <c r="F294" s="19">
        <v>9433.53</v>
      </c>
      <c r="G294" s="19">
        <v>9096.59</v>
      </c>
      <c r="H294" s="19">
        <v>2355.36</v>
      </c>
      <c r="I294" s="19">
        <v>8153.9</v>
      </c>
      <c r="J294" s="19">
        <v>690.33</v>
      </c>
      <c r="K294" s="19">
        <v>484.56</v>
      </c>
      <c r="L294" s="19">
        <v>0</v>
      </c>
      <c r="M294" s="19">
        <v>0</v>
      </c>
      <c r="N294" s="21">
        <f t="shared" si="4"/>
        <v>517675.3</v>
      </c>
    </row>
    <row r="295" spans="1:14">
      <c r="A295" s="20">
        <v>292</v>
      </c>
      <c r="B295" s="18" t="s">
        <v>306</v>
      </c>
      <c r="C295" s="19">
        <v>187142.62</v>
      </c>
      <c r="D295" s="19">
        <v>91346.06</v>
      </c>
      <c r="E295" s="19">
        <v>2098.88</v>
      </c>
      <c r="F295" s="19">
        <v>5909.4</v>
      </c>
      <c r="G295" s="19">
        <v>3265.02</v>
      </c>
      <c r="H295" s="19">
        <v>1065.28</v>
      </c>
      <c r="I295" s="19">
        <v>2942.33</v>
      </c>
      <c r="J295" s="19">
        <v>430.52</v>
      </c>
      <c r="K295" s="19">
        <v>181.31</v>
      </c>
      <c r="L295" s="19">
        <v>0</v>
      </c>
      <c r="M295" s="19">
        <v>0</v>
      </c>
      <c r="N295" s="21">
        <f t="shared" si="4"/>
        <v>294381.42</v>
      </c>
    </row>
    <row r="296" spans="1:14">
      <c r="A296" s="20">
        <v>293</v>
      </c>
      <c r="B296" s="18" t="s">
        <v>307</v>
      </c>
      <c r="C296" s="19">
        <v>2269093.5</v>
      </c>
      <c r="D296" s="19">
        <v>611900.44</v>
      </c>
      <c r="E296" s="19">
        <v>12938.98</v>
      </c>
      <c r="F296" s="19">
        <v>26969.48</v>
      </c>
      <c r="G296" s="19">
        <v>34977.73</v>
      </c>
      <c r="H296" s="19">
        <v>14880.14</v>
      </c>
      <c r="I296" s="19">
        <v>46423.34</v>
      </c>
      <c r="J296" s="19">
        <v>2023.43</v>
      </c>
      <c r="K296" s="19">
        <v>3833.88</v>
      </c>
      <c r="L296" s="19">
        <v>65104</v>
      </c>
      <c r="M296" s="19">
        <v>0</v>
      </c>
      <c r="N296" s="21">
        <f t="shared" si="4"/>
        <v>3088144.92</v>
      </c>
    </row>
    <row r="297" spans="1:14">
      <c r="A297" s="20">
        <v>294</v>
      </c>
      <c r="B297" s="18" t="s">
        <v>308</v>
      </c>
      <c r="C297" s="19">
        <v>774643</v>
      </c>
      <c r="D297" s="19">
        <v>233237.56</v>
      </c>
      <c r="E297" s="19">
        <v>5079.3</v>
      </c>
      <c r="F297" s="19">
        <v>11381.1</v>
      </c>
      <c r="G297" s="19">
        <v>14488.82</v>
      </c>
      <c r="H297" s="19">
        <v>5007.14</v>
      </c>
      <c r="I297" s="19">
        <v>16633.15</v>
      </c>
      <c r="J297" s="19">
        <v>787.48</v>
      </c>
      <c r="K297" s="19">
        <v>1242.74</v>
      </c>
      <c r="L297" s="19">
        <v>63605</v>
      </c>
      <c r="M297" s="19">
        <v>0</v>
      </c>
      <c r="N297" s="21">
        <f t="shared" si="4"/>
        <v>1126105.29</v>
      </c>
    </row>
    <row r="298" spans="1:14">
      <c r="A298" s="20">
        <v>295</v>
      </c>
      <c r="B298" s="18" t="s">
        <v>309</v>
      </c>
      <c r="C298" s="19">
        <v>1246661.87</v>
      </c>
      <c r="D298" s="19">
        <v>413076.93</v>
      </c>
      <c r="E298" s="19">
        <v>8755.41</v>
      </c>
      <c r="F298" s="19">
        <v>21685.69</v>
      </c>
      <c r="G298" s="19">
        <v>20661.46</v>
      </c>
      <c r="H298" s="19">
        <v>7774.77</v>
      </c>
      <c r="I298" s="19">
        <v>23936.88</v>
      </c>
      <c r="J298" s="19">
        <v>1660.39</v>
      </c>
      <c r="K298" s="19">
        <v>1803.53</v>
      </c>
      <c r="L298" s="19">
        <v>0</v>
      </c>
      <c r="M298" s="19">
        <v>0</v>
      </c>
      <c r="N298" s="21">
        <f t="shared" si="4"/>
        <v>1746016.93</v>
      </c>
    </row>
    <row r="299" spans="1:14">
      <c r="A299" s="20">
        <v>296</v>
      </c>
      <c r="B299" s="18" t="s">
        <v>310</v>
      </c>
      <c r="C299" s="19">
        <v>134984.53</v>
      </c>
      <c r="D299" s="19">
        <v>54521.51</v>
      </c>
      <c r="E299" s="19">
        <v>1532.62</v>
      </c>
      <c r="F299" s="19">
        <v>4383.25</v>
      </c>
      <c r="G299" s="19">
        <v>1994.74</v>
      </c>
      <c r="H299" s="19">
        <v>757.59</v>
      </c>
      <c r="I299" s="19">
        <v>1924.85</v>
      </c>
      <c r="J299" s="19">
        <v>325.46</v>
      </c>
      <c r="K299" s="19">
        <v>123.38</v>
      </c>
      <c r="L299" s="19">
        <v>20068</v>
      </c>
      <c r="M299" s="19">
        <v>0</v>
      </c>
      <c r="N299" s="21">
        <f t="shared" si="4"/>
        <v>220615.93</v>
      </c>
    </row>
    <row r="300" spans="1:14">
      <c r="A300" s="20">
        <v>297</v>
      </c>
      <c r="B300" s="18" t="s">
        <v>311</v>
      </c>
      <c r="C300" s="19">
        <v>273330.56</v>
      </c>
      <c r="D300" s="19">
        <v>87651.85</v>
      </c>
      <c r="E300" s="19">
        <v>2561.98</v>
      </c>
      <c r="F300" s="19">
        <v>6727.74</v>
      </c>
      <c r="G300" s="19">
        <v>5993.27</v>
      </c>
      <c r="H300" s="19">
        <v>1648.44</v>
      </c>
      <c r="I300" s="19">
        <v>5421.24</v>
      </c>
      <c r="J300" s="19">
        <v>505.64</v>
      </c>
      <c r="K300" s="19">
        <v>338.59</v>
      </c>
      <c r="L300" s="19">
        <v>14272</v>
      </c>
      <c r="M300" s="19">
        <v>0</v>
      </c>
      <c r="N300" s="21">
        <f t="shared" si="4"/>
        <v>398451.31</v>
      </c>
    </row>
    <row r="301" spans="1:14">
      <c r="A301" s="20">
        <v>298</v>
      </c>
      <c r="B301" s="18" t="s">
        <v>312</v>
      </c>
      <c r="C301" s="19">
        <v>1440093.48</v>
      </c>
      <c r="D301" s="19">
        <v>388147.47</v>
      </c>
      <c r="E301" s="19">
        <v>9846.09</v>
      </c>
      <c r="F301" s="19">
        <v>23000.53</v>
      </c>
      <c r="G301" s="19">
        <v>28553.89</v>
      </c>
      <c r="H301" s="19">
        <v>9178.04</v>
      </c>
      <c r="I301" s="19">
        <v>30750.2</v>
      </c>
      <c r="J301" s="19">
        <v>1738.31</v>
      </c>
      <c r="K301" s="19">
        <v>2213.17</v>
      </c>
      <c r="L301" s="19">
        <v>0</v>
      </c>
      <c r="M301" s="19">
        <v>0</v>
      </c>
      <c r="N301" s="21">
        <f t="shared" si="4"/>
        <v>1933521.18</v>
      </c>
    </row>
    <row r="302" spans="1:14">
      <c r="A302" s="20">
        <v>299</v>
      </c>
      <c r="B302" s="18" t="s">
        <v>313</v>
      </c>
      <c r="C302" s="19">
        <v>155073.96</v>
      </c>
      <c r="D302" s="19">
        <v>48828</v>
      </c>
      <c r="E302" s="19">
        <v>1901.1</v>
      </c>
      <c r="F302" s="19">
        <v>5492.64</v>
      </c>
      <c r="G302" s="19">
        <v>2361.95</v>
      </c>
      <c r="H302" s="19">
        <v>853.8</v>
      </c>
      <c r="I302" s="19">
        <v>2132.14</v>
      </c>
      <c r="J302" s="19">
        <v>409.45</v>
      </c>
      <c r="K302" s="19">
        <v>126.92</v>
      </c>
      <c r="L302" s="19">
        <v>3638</v>
      </c>
      <c r="M302" s="19">
        <v>0</v>
      </c>
      <c r="N302" s="21">
        <f t="shared" si="4"/>
        <v>220817.96</v>
      </c>
    </row>
    <row r="303" spans="1:14">
      <c r="A303" s="20">
        <v>300</v>
      </c>
      <c r="B303" s="18" t="s">
        <v>314</v>
      </c>
      <c r="C303" s="19">
        <v>579881.2</v>
      </c>
      <c r="D303" s="19">
        <v>95966.41</v>
      </c>
      <c r="E303" s="19">
        <v>4461.85</v>
      </c>
      <c r="F303" s="19">
        <v>11255.43</v>
      </c>
      <c r="G303" s="19">
        <v>14152.05</v>
      </c>
      <c r="H303" s="19">
        <v>3587.73</v>
      </c>
      <c r="I303" s="19">
        <v>13011.93</v>
      </c>
      <c r="J303" s="19">
        <v>832.42</v>
      </c>
      <c r="K303" s="19">
        <v>808.46</v>
      </c>
      <c r="L303" s="19">
        <v>0</v>
      </c>
      <c r="M303" s="19">
        <v>0</v>
      </c>
      <c r="N303" s="21">
        <f t="shared" si="4"/>
        <v>723957.48</v>
      </c>
    </row>
    <row r="304" spans="1:14">
      <c r="A304" s="20">
        <v>301</v>
      </c>
      <c r="B304" s="18" t="s">
        <v>315</v>
      </c>
      <c r="C304" s="19">
        <v>373072.46</v>
      </c>
      <c r="D304" s="19">
        <v>172464.77</v>
      </c>
      <c r="E304" s="19">
        <v>3967.52</v>
      </c>
      <c r="F304" s="19">
        <v>11241.3</v>
      </c>
      <c r="G304" s="19">
        <v>3362</v>
      </c>
      <c r="H304" s="19">
        <v>2123.25</v>
      </c>
      <c r="I304" s="19">
        <v>4408.87</v>
      </c>
      <c r="J304" s="19">
        <v>837.74</v>
      </c>
      <c r="K304" s="19">
        <v>368.68</v>
      </c>
      <c r="L304" s="19">
        <v>38119</v>
      </c>
      <c r="M304" s="19">
        <v>0</v>
      </c>
      <c r="N304" s="21">
        <f t="shared" si="4"/>
        <v>609965.59</v>
      </c>
    </row>
    <row r="305" spans="1:14">
      <c r="A305" s="20">
        <v>302</v>
      </c>
      <c r="B305" s="18" t="s">
        <v>316</v>
      </c>
      <c r="C305" s="19">
        <v>444721.11</v>
      </c>
      <c r="D305" s="19">
        <v>65667.68</v>
      </c>
      <c r="E305" s="19">
        <v>3897.2</v>
      </c>
      <c r="F305" s="19">
        <v>10856.03</v>
      </c>
      <c r="G305" s="19">
        <v>9877.1</v>
      </c>
      <c r="H305" s="19">
        <v>2608.14</v>
      </c>
      <c r="I305" s="19">
        <v>8662.48</v>
      </c>
      <c r="J305" s="19">
        <v>743.37</v>
      </c>
      <c r="K305" s="19">
        <v>517.35</v>
      </c>
      <c r="L305" s="19">
        <v>0</v>
      </c>
      <c r="M305" s="19">
        <v>0</v>
      </c>
      <c r="N305" s="21">
        <f t="shared" si="4"/>
        <v>547550.46</v>
      </c>
    </row>
    <row r="306" spans="1:14">
      <c r="A306" s="20">
        <v>303</v>
      </c>
      <c r="B306" s="18" t="s">
        <v>317</v>
      </c>
      <c r="C306" s="19">
        <v>131857.37</v>
      </c>
      <c r="D306" s="19">
        <v>34138.2</v>
      </c>
      <c r="E306" s="19">
        <v>1490.5</v>
      </c>
      <c r="F306" s="19">
        <v>4295.19</v>
      </c>
      <c r="G306" s="19">
        <v>2278.03</v>
      </c>
      <c r="H306" s="19">
        <v>735.96</v>
      </c>
      <c r="I306" s="19">
        <v>2021.86</v>
      </c>
      <c r="J306" s="19">
        <v>317.91</v>
      </c>
      <c r="K306" s="19">
        <v>118.3</v>
      </c>
      <c r="L306" s="19">
        <v>6394</v>
      </c>
      <c r="M306" s="19">
        <v>0</v>
      </c>
      <c r="N306" s="21">
        <f t="shared" si="4"/>
        <v>183647.32</v>
      </c>
    </row>
    <row r="307" spans="1:14">
      <c r="A307" s="20">
        <v>304</v>
      </c>
      <c r="B307" s="18" t="s">
        <v>318</v>
      </c>
      <c r="C307" s="19">
        <v>174213.98</v>
      </c>
      <c r="D307" s="19">
        <v>62024.36</v>
      </c>
      <c r="E307" s="19">
        <v>1743.83</v>
      </c>
      <c r="F307" s="19">
        <v>4594.81</v>
      </c>
      <c r="G307" s="19">
        <v>1520.67</v>
      </c>
      <c r="H307" s="19">
        <v>1046.52</v>
      </c>
      <c r="I307" s="19">
        <v>2303.92</v>
      </c>
      <c r="J307" s="19">
        <v>332.82</v>
      </c>
      <c r="K307" s="19">
        <v>209.63</v>
      </c>
      <c r="L307" s="19">
        <v>0</v>
      </c>
      <c r="M307" s="19">
        <v>0</v>
      </c>
      <c r="N307" s="21">
        <f t="shared" si="4"/>
        <v>247990.54</v>
      </c>
    </row>
    <row r="308" spans="1:14">
      <c r="A308" s="20">
        <v>305</v>
      </c>
      <c r="B308" s="18" t="s">
        <v>319</v>
      </c>
      <c r="C308" s="19">
        <v>511564.45</v>
      </c>
      <c r="D308" s="19">
        <v>155502.57</v>
      </c>
      <c r="E308" s="19">
        <v>3441.63</v>
      </c>
      <c r="F308" s="19">
        <v>8072.52</v>
      </c>
      <c r="G308" s="19">
        <v>8961.05</v>
      </c>
      <c r="H308" s="19">
        <v>3259.94</v>
      </c>
      <c r="I308" s="19">
        <v>10423.88</v>
      </c>
      <c r="J308" s="19">
        <v>543.04</v>
      </c>
      <c r="K308" s="19">
        <v>789.81</v>
      </c>
      <c r="L308" s="19">
        <v>0</v>
      </c>
      <c r="M308" s="19">
        <v>0</v>
      </c>
      <c r="N308" s="21">
        <f t="shared" si="4"/>
        <v>702558.89</v>
      </c>
    </row>
    <row r="309" spans="1:14">
      <c r="A309" s="20">
        <v>306</v>
      </c>
      <c r="B309" s="18" t="s">
        <v>320</v>
      </c>
      <c r="C309" s="19">
        <v>426912.99</v>
      </c>
      <c r="D309" s="19">
        <v>159711.91</v>
      </c>
      <c r="E309" s="19">
        <v>3746.57</v>
      </c>
      <c r="F309" s="19">
        <v>9717.54</v>
      </c>
      <c r="G309" s="19">
        <v>10098.76</v>
      </c>
      <c r="H309" s="19">
        <v>2599.6</v>
      </c>
      <c r="I309" s="19">
        <v>9032.4</v>
      </c>
      <c r="J309" s="19">
        <v>707.31</v>
      </c>
      <c r="K309" s="19">
        <v>553.9</v>
      </c>
      <c r="L309" s="19">
        <v>0</v>
      </c>
      <c r="M309" s="19">
        <v>0</v>
      </c>
      <c r="N309" s="21">
        <f t="shared" si="4"/>
        <v>623080.98</v>
      </c>
    </row>
    <row r="310" spans="1:14">
      <c r="A310" s="20">
        <v>307</v>
      </c>
      <c r="B310" s="18" t="s">
        <v>321</v>
      </c>
      <c r="C310" s="19">
        <v>779166.71</v>
      </c>
      <c r="D310" s="19">
        <v>64485.2</v>
      </c>
      <c r="E310" s="19">
        <v>6281.16</v>
      </c>
      <c r="F310" s="19">
        <v>16023.43</v>
      </c>
      <c r="G310" s="19">
        <v>20597.13</v>
      </c>
      <c r="H310" s="19">
        <v>4792.66</v>
      </c>
      <c r="I310" s="19">
        <v>18162.63</v>
      </c>
      <c r="J310" s="19">
        <v>1183.49</v>
      </c>
      <c r="K310" s="19">
        <v>1059.17</v>
      </c>
      <c r="L310" s="19">
        <v>0</v>
      </c>
      <c r="M310" s="19">
        <v>0</v>
      </c>
      <c r="N310" s="21">
        <f t="shared" si="4"/>
        <v>911751.58</v>
      </c>
    </row>
    <row r="311" spans="1:14">
      <c r="A311" s="20">
        <v>308</v>
      </c>
      <c r="B311" s="18" t="s">
        <v>322</v>
      </c>
      <c r="C311" s="19">
        <v>432979.52</v>
      </c>
      <c r="D311" s="19">
        <v>178077.9</v>
      </c>
      <c r="E311" s="19">
        <v>3195.04</v>
      </c>
      <c r="F311" s="19">
        <v>8176.97</v>
      </c>
      <c r="G311" s="19">
        <v>7007.02</v>
      </c>
      <c r="H311" s="19">
        <v>2668.65</v>
      </c>
      <c r="I311" s="19">
        <v>7961.22</v>
      </c>
      <c r="J311" s="19">
        <v>549.13</v>
      </c>
      <c r="K311" s="19">
        <v>603.55</v>
      </c>
      <c r="L311" s="19">
        <v>37422</v>
      </c>
      <c r="M311" s="19">
        <v>0</v>
      </c>
      <c r="N311" s="21">
        <f t="shared" si="4"/>
        <v>678641</v>
      </c>
    </row>
    <row r="312" spans="1:14">
      <c r="A312" s="20">
        <v>309</v>
      </c>
      <c r="B312" s="18" t="s">
        <v>323</v>
      </c>
      <c r="C312" s="19">
        <v>915262.48</v>
      </c>
      <c r="D312" s="19">
        <v>232073</v>
      </c>
      <c r="E312" s="19">
        <v>7916.39</v>
      </c>
      <c r="F312" s="19">
        <v>20871.72</v>
      </c>
      <c r="G312" s="19">
        <v>22677.48</v>
      </c>
      <c r="H312" s="19">
        <v>5525.49</v>
      </c>
      <c r="I312" s="19">
        <v>19584.21</v>
      </c>
      <c r="J312" s="19">
        <v>1568.71</v>
      </c>
      <c r="K312" s="19">
        <v>1160.78</v>
      </c>
      <c r="L312" s="19">
        <v>0</v>
      </c>
      <c r="M312" s="19">
        <v>0</v>
      </c>
      <c r="N312" s="21">
        <f t="shared" si="4"/>
        <v>1226640.26</v>
      </c>
    </row>
    <row r="313" spans="1:14">
      <c r="A313" s="20">
        <v>310</v>
      </c>
      <c r="B313" s="18" t="s">
        <v>324</v>
      </c>
      <c r="C313" s="19">
        <v>1089854.79</v>
      </c>
      <c r="D313" s="19">
        <v>375457.78</v>
      </c>
      <c r="E313" s="19">
        <v>6075.32</v>
      </c>
      <c r="F313" s="19">
        <v>11373.46</v>
      </c>
      <c r="G313" s="19">
        <v>31459.65</v>
      </c>
      <c r="H313" s="19">
        <v>7323.78</v>
      </c>
      <c r="I313" s="19">
        <v>29885.56</v>
      </c>
      <c r="J313" s="19">
        <v>798.65</v>
      </c>
      <c r="K313" s="19">
        <v>1955.53</v>
      </c>
      <c r="L313" s="19">
        <v>0</v>
      </c>
      <c r="M313" s="19">
        <v>0</v>
      </c>
      <c r="N313" s="21">
        <f t="shared" si="4"/>
        <v>1554184.52</v>
      </c>
    </row>
    <row r="314" spans="1:14">
      <c r="A314" s="20">
        <v>311</v>
      </c>
      <c r="B314" s="18" t="s">
        <v>325</v>
      </c>
      <c r="C314" s="19">
        <v>200590.85</v>
      </c>
      <c r="D314" s="19">
        <v>65895.47</v>
      </c>
      <c r="E314" s="19">
        <v>1976.08</v>
      </c>
      <c r="F314" s="19">
        <v>5234.79</v>
      </c>
      <c r="G314" s="19">
        <v>1050.44</v>
      </c>
      <c r="H314" s="19">
        <v>1202.39</v>
      </c>
      <c r="I314" s="19">
        <v>2286.57</v>
      </c>
      <c r="J314" s="19">
        <v>374.66</v>
      </c>
      <c r="K314" s="19">
        <v>241.07</v>
      </c>
      <c r="L314" s="19">
        <v>60</v>
      </c>
      <c r="M314" s="19">
        <v>0</v>
      </c>
      <c r="N314" s="21">
        <f t="shared" si="4"/>
        <v>278912.32</v>
      </c>
    </row>
    <row r="315" spans="1:14">
      <c r="A315" s="20">
        <v>312</v>
      </c>
      <c r="B315" s="18" t="s">
        <v>326</v>
      </c>
      <c r="C315" s="19">
        <v>1022881.24</v>
      </c>
      <c r="D315" s="19">
        <v>196284.26</v>
      </c>
      <c r="E315" s="19">
        <v>7725.1</v>
      </c>
      <c r="F315" s="19">
        <v>18871.75</v>
      </c>
      <c r="G315" s="19">
        <v>24674.36</v>
      </c>
      <c r="H315" s="19">
        <v>6417.42</v>
      </c>
      <c r="I315" s="19">
        <v>22940.26</v>
      </c>
      <c r="J315" s="19">
        <v>1383.53</v>
      </c>
      <c r="K315" s="19">
        <v>1485.28</v>
      </c>
      <c r="L315" s="19">
        <v>40840</v>
      </c>
      <c r="M315" s="19">
        <v>0</v>
      </c>
      <c r="N315" s="21">
        <f t="shared" si="4"/>
        <v>1343503.2</v>
      </c>
    </row>
    <row r="316" spans="1:14">
      <c r="A316" s="20">
        <v>313</v>
      </c>
      <c r="B316" s="18" t="s">
        <v>327</v>
      </c>
      <c r="C316" s="19">
        <v>140314.24</v>
      </c>
      <c r="D316" s="19">
        <v>52700.8</v>
      </c>
      <c r="E316" s="19">
        <v>1923.45</v>
      </c>
      <c r="F316" s="19">
        <v>5722.3</v>
      </c>
      <c r="G316" s="19">
        <v>1559.33</v>
      </c>
      <c r="H316" s="19">
        <v>737.6</v>
      </c>
      <c r="I316" s="19">
        <v>1413.19</v>
      </c>
      <c r="J316" s="19">
        <v>418.41</v>
      </c>
      <c r="K316" s="19">
        <v>86.39</v>
      </c>
      <c r="L316" s="19">
        <v>0</v>
      </c>
      <c r="M316" s="19">
        <v>0</v>
      </c>
      <c r="N316" s="21">
        <f t="shared" si="4"/>
        <v>204875.71</v>
      </c>
    </row>
    <row r="317" spans="1:14">
      <c r="A317" s="20">
        <v>314</v>
      </c>
      <c r="B317" s="18" t="s">
        <v>328</v>
      </c>
      <c r="C317" s="19">
        <v>228662.82</v>
      </c>
      <c r="D317" s="19">
        <v>63963.22</v>
      </c>
      <c r="E317" s="19">
        <v>2097.61</v>
      </c>
      <c r="F317" s="19">
        <v>5903.2</v>
      </c>
      <c r="G317" s="19">
        <v>3674.81</v>
      </c>
      <c r="H317" s="19">
        <v>1322.21</v>
      </c>
      <c r="I317" s="19">
        <v>3703.28</v>
      </c>
      <c r="J317" s="19">
        <v>481.99</v>
      </c>
      <c r="K317" s="19">
        <v>249.31</v>
      </c>
      <c r="L317" s="19">
        <v>0</v>
      </c>
      <c r="M317" s="19">
        <v>0</v>
      </c>
      <c r="N317" s="21">
        <f t="shared" si="4"/>
        <v>310058.45</v>
      </c>
    </row>
    <row r="318" spans="1:14">
      <c r="A318" s="20">
        <v>315</v>
      </c>
      <c r="B318" s="18" t="s">
        <v>329</v>
      </c>
      <c r="C318" s="19">
        <v>231091.01</v>
      </c>
      <c r="D318" s="19">
        <v>99004.66</v>
      </c>
      <c r="E318" s="19">
        <v>2433.75</v>
      </c>
      <c r="F318" s="19">
        <v>6864.95</v>
      </c>
      <c r="G318" s="19">
        <v>4149.24</v>
      </c>
      <c r="H318" s="19">
        <v>1321.93</v>
      </c>
      <c r="I318" s="19">
        <v>3740.59</v>
      </c>
      <c r="J318" s="19">
        <v>500.11</v>
      </c>
      <c r="K318" s="19">
        <v>233.5</v>
      </c>
      <c r="L318" s="19">
        <v>0</v>
      </c>
      <c r="M318" s="19">
        <v>0</v>
      </c>
      <c r="N318" s="21">
        <f t="shared" si="4"/>
        <v>349339.74</v>
      </c>
    </row>
    <row r="319" spans="1:14">
      <c r="A319" s="20">
        <v>316</v>
      </c>
      <c r="B319" s="18" t="s">
        <v>330</v>
      </c>
      <c r="C319" s="19">
        <v>171764.67</v>
      </c>
      <c r="D319" s="19">
        <v>69247</v>
      </c>
      <c r="E319" s="19">
        <v>2105.07</v>
      </c>
      <c r="F319" s="19">
        <v>5897.71</v>
      </c>
      <c r="G319" s="19">
        <v>1550.06</v>
      </c>
      <c r="H319" s="19">
        <v>964.85</v>
      </c>
      <c r="I319" s="19">
        <v>1888.96</v>
      </c>
      <c r="J319" s="19">
        <v>526.51</v>
      </c>
      <c r="K319" s="19">
        <v>149.97</v>
      </c>
      <c r="L319" s="19">
        <v>0</v>
      </c>
      <c r="M319" s="19">
        <v>0</v>
      </c>
      <c r="N319" s="21">
        <f t="shared" si="4"/>
        <v>254094.8</v>
      </c>
    </row>
    <row r="320" spans="1:14">
      <c r="A320" s="20">
        <v>317</v>
      </c>
      <c r="B320" s="18" t="s">
        <v>331</v>
      </c>
      <c r="C320" s="19">
        <v>172743.15</v>
      </c>
      <c r="D320" s="19">
        <v>60894.42</v>
      </c>
      <c r="E320" s="19">
        <v>2012.86</v>
      </c>
      <c r="F320" s="19">
        <v>5953.98</v>
      </c>
      <c r="G320" s="19">
        <v>2665.55</v>
      </c>
      <c r="H320" s="19">
        <v>937.94</v>
      </c>
      <c r="I320" s="19">
        <v>2345.19</v>
      </c>
      <c r="J320" s="19">
        <v>451.03</v>
      </c>
      <c r="K320" s="19">
        <v>136.76</v>
      </c>
      <c r="L320" s="19">
        <v>0</v>
      </c>
      <c r="M320" s="19">
        <v>0</v>
      </c>
      <c r="N320" s="21">
        <f t="shared" si="4"/>
        <v>248140.88</v>
      </c>
    </row>
    <row r="321" spans="1:14">
      <c r="A321" s="20">
        <v>318</v>
      </c>
      <c r="B321" s="18" t="s">
        <v>332</v>
      </c>
      <c r="C321" s="19">
        <v>11941482.17</v>
      </c>
      <c r="D321" s="19">
        <v>1639976.63</v>
      </c>
      <c r="E321" s="19">
        <v>59845.31</v>
      </c>
      <c r="F321" s="19">
        <v>97359.79</v>
      </c>
      <c r="G321" s="19">
        <v>103679.19</v>
      </c>
      <c r="H321" s="19">
        <v>81714.63</v>
      </c>
      <c r="I321" s="19">
        <v>217364.14</v>
      </c>
      <c r="J321" s="19">
        <v>7888.22</v>
      </c>
      <c r="K321" s="19">
        <v>22355.43</v>
      </c>
      <c r="L321" s="19">
        <v>0</v>
      </c>
      <c r="M321" s="19">
        <v>0</v>
      </c>
      <c r="N321" s="21">
        <f t="shared" si="4"/>
        <v>14171665.51</v>
      </c>
    </row>
    <row r="322" spans="1:14">
      <c r="A322" s="20">
        <v>319</v>
      </c>
      <c r="B322" s="18" t="s">
        <v>333</v>
      </c>
      <c r="C322" s="19">
        <v>109919.79</v>
      </c>
      <c r="D322" s="19">
        <v>24797</v>
      </c>
      <c r="E322" s="19">
        <v>1203.38</v>
      </c>
      <c r="F322" s="19">
        <v>3416.75</v>
      </c>
      <c r="G322" s="19">
        <v>2070.97</v>
      </c>
      <c r="H322" s="19">
        <v>622.99</v>
      </c>
      <c r="I322" s="19">
        <v>1813.55</v>
      </c>
      <c r="J322" s="19">
        <v>253</v>
      </c>
      <c r="K322" s="19">
        <v>105.77</v>
      </c>
      <c r="L322" s="19">
        <v>0</v>
      </c>
      <c r="M322" s="19">
        <v>0</v>
      </c>
      <c r="N322" s="21">
        <f t="shared" si="4"/>
        <v>144203.2</v>
      </c>
    </row>
    <row r="323" spans="1:14">
      <c r="A323" s="20">
        <v>320</v>
      </c>
      <c r="B323" s="18" t="s">
        <v>334</v>
      </c>
      <c r="C323" s="19">
        <v>95226.85</v>
      </c>
      <c r="D323" s="19">
        <v>26878</v>
      </c>
      <c r="E323" s="19">
        <v>1166.34</v>
      </c>
      <c r="F323" s="19">
        <v>3388.34</v>
      </c>
      <c r="G323" s="19">
        <v>1486.21</v>
      </c>
      <c r="H323" s="19">
        <v>522.53</v>
      </c>
      <c r="I323" s="19">
        <v>1317.19</v>
      </c>
      <c r="J323" s="19">
        <v>247.06</v>
      </c>
      <c r="K323" s="19">
        <v>76.81</v>
      </c>
      <c r="L323" s="19">
        <v>0</v>
      </c>
      <c r="M323" s="19">
        <v>0</v>
      </c>
      <c r="N323" s="21">
        <f t="shared" si="4"/>
        <v>130309.33</v>
      </c>
    </row>
    <row r="324" spans="1:14">
      <c r="A324" s="20">
        <v>321</v>
      </c>
      <c r="B324" s="18" t="s">
        <v>335</v>
      </c>
      <c r="C324" s="19">
        <v>256543.61</v>
      </c>
      <c r="D324" s="19">
        <v>60147.61</v>
      </c>
      <c r="E324" s="19">
        <v>2007.81</v>
      </c>
      <c r="F324" s="19">
        <v>4648.31</v>
      </c>
      <c r="G324" s="19">
        <v>1586.33</v>
      </c>
      <c r="H324" s="19">
        <v>1645.48</v>
      </c>
      <c r="I324" s="19">
        <v>3680.49</v>
      </c>
      <c r="J324" s="19">
        <v>339.85</v>
      </c>
      <c r="K324" s="19">
        <v>391.86</v>
      </c>
      <c r="L324" s="19">
        <v>0</v>
      </c>
      <c r="M324" s="19">
        <v>0</v>
      </c>
      <c r="N324" s="21">
        <f t="shared" ref="N324:N387" si="5">SUM(C324:M324)</f>
        <v>330991.35</v>
      </c>
    </row>
    <row r="325" spans="1:14">
      <c r="A325" s="20">
        <v>322</v>
      </c>
      <c r="B325" s="18" t="s">
        <v>336</v>
      </c>
      <c r="C325" s="19">
        <v>143271.76</v>
      </c>
      <c r="D325" s="19">
        <v>56086</v>
      </c>
      <c r="E325" s="19">
        <v>1976.65</v>
      </c>
      <c r="F325" s="19">
        <v>5901.41</v>
      </c>
      <c r="G325" s="19">
        <v>1714.19</v>
      </c>
      <c r="H325" s="19">
        <v>748.94</v>
      </c>
      <c r="I325" s="19">
        <v>1466.52</v>
      </c>
      <c r="J325" s="19">
        <v>431.07</v>
      </c>
      <c r="K325" s="19">
        <v>85.53</v>
      </c>
      <c r="L325" s="19">
        <v>0</v>
      </c>
      <c r="M325" s="19">
        <v>0</v>
      </c>
      <c r="N325" s="21">
        <f t="shared" si="5"/>
        <v>211682.07</v>
      </c>
    </row>
    <row r="326" spans="1:14">
      <c r="A326" s="20">
        <v>323</v>
      </c>
      <c r="B326" s="18" t="s">
        <v>337</v>
      </c>
      <c r="C326" s="19">
        <v>274216.05</v>
      </c>
      <c r="D326" s="19">
        <v>44937.4</v>
      </c>
      <c r="E326" s="19">
        <v>2536.03</v>
      </c>
      <c r="F326" s="19">
        <v>6892.87</v>
      </c>
      <c r="G326" s="19">
        <v>5103.93</v>
      </c>
      <c r="H326" s="19">
        <v>1624.36</v>
      </c>
      <c r="I326" s="19">
        <v>4944.18</v>
      </c>
      <c r="J326" s="19">
        <v>484.39</v>
      </c>
      <c r="K326" s="19">
        <v>324.02</v>
      </c>
      <c r="L326" s="19">
        <v>0</v>
      </c>
      <c r="M326" s="19">
        <v>0</v>
      </c>
      <c r="N326" s="21">
        <f t="shared" si="5"/>
        <v>341063.23</v>
      </c>
    </row>
    <row r="327" spans="1:14">
      <c r="A327" s="20">
        <v>324</v>
      </c>
      <c r="B327" s="18" t="s">
        <v>338</v>
      </c>
      <c r="C327" s="19">
        <v>5152084.81</v>
      </c>
      <c r="D327" s="19">
        <v>1033590.21</v>
      </c>
      <c r="E327" s="19">
        <v>30201.29</v>
      </c>
      <c r="F327" s="19">
        <v>65919.37</v>
      </c>
      <c r="G327" s="19">
        <v>102026.51</v>
      </c>
      <c r="H327" s="19">
        <v>33425.06</v>
      </c>
      <c r="I327" s="19">
        <v>113233.83</v>
      </c>
      <c r="J327" s="19">
        <v>4926.79</v>
      </c>
      <c r="K327" s="19">
        <v>8414.98</v>
      </c>
      <c r="L327" s="19">
        <v>476699</v>
      </c>
      <c r="M327" s="19">
        <v>0</v>
      </c>
      <c r="N327" s="21">
        <f t="shared" si="5"/>
        <v>7020521.85</v>
      </c>
    </row>
    <row r="328" spans="1:14">
      <c r="A328" s="20">
        <v>325</v>
      </c>
      <c r="B328" s="18" t="s">
        <v>339</v>
      </c>
      <c r="C328" s="19">
        <v>987283.85</v>
      </c>
      <c r="D328" s="19">
        <v>195318.36</v>
      </c>
      <c r="E328" s="19">
        <v>7429.04</v>
      </c>
      <c r="F328" s="19">
        <v>18872.08</v>
      </c>
      <c r="G328" s="19">
        <v>25802.08</v>
      </c>
      <c r="H328" s="19">
        <v>6096.6</v>
      </c>
      <c r="I328" s="19">
        <v>22834.92</v>
      </c>
      <c r="J328" s="19">
        <v>1339.82</v>
      </c>
      <c r="K328" s="19">
        <v>1376.51</v>
      </c>
      <c r="L328" s="19">
        <v>14720</v>
      </c>
      <c r="M328" s="19">
        <v>0</v>
      </c>
      <c r="N328" s="21">
        <f t="shared" si="5"/>
        <v>1281073.26</v>
      </c>
    </row>
    <row r="329" spans="1:14">
      <c r="A329" s="20">
        <v>326</v>
      </c>
      <c r="B329" s="18" t="s">
        <v>340</v>
      </c>
      <c r="C329" s="19">
        <v>557902.88</v>
      </c>
      <c r="D329" s="19">
        <v>231633.59</v>
      </c>
      <c r="E329" s="19">
        <v>4819.09</v>
      </c>
      <c r="F329" s="19">
        <v>12837.52</v>
      </c>
      <c r="G329" s="19">
        <v>10901.73</v>
      </c>
      <c r="H329" s="19">
        <v>3351.62</v>
      </c>
      <c r="I329" s="19">
        <v>10518.12</v>
      </c>
      <c r="J329" s="19">
        <v>943.01</v>
      </c>
      <c r="K329" s="19">
        <v>698.33</v>
      </c>
      <c r="L329" s="19">
        <v>0</v>
      </c>
      <c r="M329" s="19">
        <v>0</v>
      </c>
      <c r="N329" s="21">
        <f t="shared" si="5"/>
        <v>833605.89</v>
      </c>
    </row>
    <row r="330" spans="1:14">
      <c r="A330" s="20">
        <v>327</v>
      </c>
      <c r="B330" s="18" t="s">
        <v>341</v>
      </c>
      <c r="C330" s="19">
        <v>2357791.15</v>
      </c>
      <c r="D330" s="19">
        <v>782283.75</v>
      </c>
      <c r="E330" s="19">
        <v>20633.26</v>
      </c>
      <c r="F330" s="19">
        <v>56596.45</v>
      </c>
      <c r="G330" s="19">
        <v>32627.03</v>
      </c>
      <c r="H330" s="19">
        <v>13936.49</v>
      </c>
      <c r="I330" s="19">
        <v>37121.32</v>
      </c>
      <c r="J330" s="19">
        <v>4058.78</v>
      </c>
      <c r="K330" s="19">
        <v>2805.63</v>
      </c>
      <c r="L330" s="19">
        <v>0</v>
      </c>
      <c r="M330" s="19">
        <v>0</v>
      </c>
      <c r="N330" s="21">
        <f t="shared" si="5"/>
        <v>3307853.86</v>
      </c>
    </row>
    <row r="331" spans="1:14">
      <c r="A331" s="20">
        <v>328</v>
      </c>
      <c r="B331" s="18" t="s">
        <v>342</v>
      </c>
      <c r="C331" s="19">
        <v>164320.65</v>
      </c>
      <c r="D331" s="19">
        <v>41064</v>
      </c>
      <c r="E331" s="19">
        <v>1788.67</v>
      </c>
      <c r="F331" s="19">
        <v>4976.63</v>
      </c>
      <c r="G331" s="19">
        <v>3095.51</v>
      </c>
      <c r="H331" s="19">
        <v>945.98</v>
      </c>
      <c r="I331" s="19">
        <v>2769.56</v>
      </c>
      <c r="J331" s="19">
        <v>362.8</v>
      </c>
      <c r="K331" s="19">
        <v>167.81</v>
      </c>
      <c r="L331" s="19">
        <v>5432</v>
      </c>
      <c r="M331" s="19">
        <v>0</v>
      </c>
      <c r="N331" s="21">
        <f t="shared" si="5"/>
        <v>224923.61</v>
      </c>
    </row>
    <row r="332" spans="1:14">
      <c r="A332" s="20">
        <v>329</v>
      </c>
      <c r="B332" s="18" t="s">
        <v>343</v>
      </c>
      <c r="C332" s="19">
        <v>222808.11</v>
      </c>
      <c r="D332" s="19">
        <v>41029.58</v>
      </c>
      <c r="E332" s="19">
        <v>2140.19</v>
      </c>
      <c r="F332" s="19">
        <v>5664.38</v>
      </c>
      <c r="G332" s="19">
        <v>2459.18</v>
      </c>
      <c r="H332" s="19">
        <v>1337.18</v>
      </c>
      <c r="I332" s="19">
        <v>3217.24</v>
      </c>
      <c r="J332" s="19">
        <v>412.43</v>
      </c>
      <c r="K332" s="19">
        <v>270.51</v>
      </c>
      <c r="L332" s="19">
        <v>0</v>
      </c>
      <c r="M332" s="19">
        <v>0</v>
      </c>
      <c r="N332" s="21">
        <f t="shared" si="5"/>
        <v>279338.8</v>
      </c>
    </row>
    <row r="333" spans="1:14">
      <c r="A333" s="20">
        <v>330</v>
      </c>
      <c r="B333" s="18" t="s">
        <v>344</v>
      </c>
      <c r="C333" s="19">
        <v>395703.56</v>
      </c>
      <c r="D333" s="19">
        <v>55846</v>
      </c>
      <c r="E333" s="19">
        <v>3581.21</v>
      </c>
      <c r="F333" s="19">
        <v>9509.4</v>
      </c>
      <c r="G333" s="19">
        <v>9117.25</v>
      </c>
      <c r="H333" s="19">
        <v>2376.47</v>
      </c>
      <c r="I333" s="19">
        <v>8174.59</v>
      </c>
      <c r="J333" s="19">
        <v>697.43</v>
      </c>
      <c r="K333" s="19">
        <v>489.11</v>
      </c>
      <c r="L333" s="19">
        <v>0</v>
      </c>
      <c r="M333" s="19">
        <v>0</v>
      </c>
      <c r="N333" s="21">
        <f t="shared" si="5"/>
        <v>485495.02</v>
      </c>
    </row>
    <row r="334" spans="1:14">
      <c r="A334" s="20">
        <v>331</v>
      </c>
      <c r="B334" s="18" t="s">
        <v>345</v>
      </c>
      <c r="C334" s="19">
        <v>224055.82</v>
      </c>
      <c r="D334" s="19">
        <v>61646.15</v>
      </c>
      <c r="E334" s="19">
        <v>2130.49</v>
      </c>
      <c r="F334" s="19">
        <v>6067.13</v>
      </c>
      <c r="G334" s="19">
        <v>2087.58</v>
      </c>
      <c r="H334" s="19">
        <v>1287.96</v>
      </c>
      <c r="I334" s="19">
        <v>2803.47</v>
      </c>
      <c r="J334" s="19">
        <v>412.47</v>
      </c>
      <c r="K334" s="19">
        <v>239.01</v>
      </c>
      <c r="L334" s="19">
        <v>0</v>
      </c>
      <c r="M334" s="19">
        <v>0</v>
      </c>
      <c r="N334" s="21">
        <f t="shared" si="5"/>
        <v>300730.08</v>
      </c>
    </row>
    <row r="335" spans="1:14">
      <c r="A335" s="20">
        <v>332</v>
      </c>
      <c r="B335" s="18" t="s">
        <v>346</v>
      </c>
      <c r="C335" s="19">
        <v>87554.65</v>
      </c>
      <c r="D335" s="19">
        <v>30711.08</v>
      </c>
      <c r="E335" s="19">
        <v>1029.86</v>
      </c>
      <c r="F335" s="19">
        <v>2901.55</v>
      </c>
      <c r="G335" s="19">
        <v>780.25</v>
      </c>
      <c r="H335" s="19">
        <v>495.14</v>
      </c>
      <c r="I335" s="19">
        <v>995.34</v>
      </c>
      <c r="J335" s="19">
        <v>213.08</v>
      </c>
      <c r="K335" s="19">
        <v>81.33</v>
      </c>
      <c r="L335" s="19">
        <v>2044</v>
      </c>
      <c r="M335" s="19">
        <v>0</v>
      </c>
      <c r="N335" s="21">
        <f t="shared" si="5"/>
        <v>126806.28</v>
      </c>
    </row>
    <row r="336" spans="1:14">
      <c r="A336" s="20">
        <v>333</v>
      </c>
      <c r="B336" s="18" t="s">
        <v>347</v>
      </c>
      <c r="C336" s="19">
        <v>440451.69</v>
      </c>
      <c r="D336" s="19">
        <v>129704.29</v>
      </c>
      <c r="E336" s="19">
        <v>3032.7</v>
      </c>
      <c r="F336" s="19">
        <v>6752</v>
      </c>
      <c r="G336" s="19">
        <v>6864.62</v>
      </c>
      <c r="H336" s="19">
        <v>2848.16</v>
      </c>
      <c r="I336" s="19">
        <v>8651.96</v>
      </c>
      <c r="J336" s="19">
        <v>580.7</v>
      </c>
      <c r="K336" s="19">
        <v>699.43</v>
      </c>
      <c r="L336" s="19">
        <v>9263</v>
      </c>
      <c r="M336" s="19">
        <v>0</v>
      </c>
      <c r="N336" s="21">
        <f t="shared" si="5"/>
        <v>608848.55</v>
      </c>
    </row>
    <row r="337" spans="1:14">
      <c r="A337" s="20">
        <v>334</v>
      </c>
      <c r="B337" s="18" t="s">
        <v>348</v>
      </c>
      <c r="C337" s="19">
        <v>3742928.51</v>
      </c>
      <c r="D337" s="19">
        <v>376542.86</v>
      </c>
      <c r="E337" s="19">
        <v>26559.13</v>
      </c>
      <c r="F337" s="19">
        <v>64950.08</v>
      </c>
      <c r="G337" s="19">
        <v>106535.47</v>
      </c>
      <c r="H337" s="19">
        <v>23483.06</v>
      </c>
      <c r="I337" s="19">
        <v>94294.56</v>
      </c>
      <c r="J337" s="19">
        <v>4641.27</v>
      </c>
      <c r="K337" s="19">
        <v>5498.88</v>
      </c>
      <c r="L337" s="19">
        <v>0</v>
      </c>
      <c r="M337" s="19">
        <v>0</v>
      </c>
      <c r="N337" s="21">
        <f t="shared" si="5"/>
        <v>4445433.82</v>
      </c>
    </row>
    <row r="338" spans="1:14">
      <c r="A338" s="20">
        <v>335</v>
      </c>
      <c r="B338" s="18" t="s">
        <v>349</v>
      </c>
      <c r="C338" s="19">
        <v>186609.44</v>
      </c>
      <c r="D338" s="19">
        <v>50524.2</v>
      </c>
      <c r="E338" s="19">
        <v>2087.33</v>
      </c>
      <c r="F338" s="19">
        <v>5786.83</v>
      </c>
      <c r="G338" s="19">
        <v>1838.88</v>
      </c>
      <c r="H338" s="19">
        <v>1074.96</v>
      </c>
      <c r="I338" s="19">
        <v>2313.06</v>
      </c>
      <c r="J338" s="19">
        <v>419.88</v>
      </c>
      <c r="K338" s="19">
        <v>188.97</v>
      </c>
      <c r="L338" s="19">
        <v>0</v>
      </c>
      <c r="M338" s="19">
        <v>0</v>
      </c>
      <c r="N338" s="21">
        <f t="shared" si="5"/>
        <v>250843.55</v>
      </c>
    </row>
    <row r="339" spans="1:14">
      <c r="A339" s="20">
        <v>336</v>
      </c>
      <c r="B339" s="18" t="s">
        <v>350</v>
      </c>
      <c r="C339" s="19">
        <v>336636.75</v>
      </c>
      <c r="D339" s="19">
        <v>120785.58</v>
      </c>
      <c r="E339" s="19">
        <v>3189.59</v>
      </c>
      <c r="F339" s="19">
        <v>8762.6</v>
      </c>
      <c r="G339" s="19">
        <v>3578.31</v>
      </c>
      <c r="H339" s="19">
        <v>1975.67</v>
      </c>
      <c r="I339" s="19">
        <v>4622.04</v>
      </c>
      <c r="J339" s="19">
        <v>653.79</v>
      </c>
      <c r="K339" s="19">
        <v>382.74</v>
      </c>
      <c r="L339" s="19">
        <v>16632</v>
      </c>
      <c r="M339" s="19">
        <v>0</v>
      </c>
      <c r="N339" s="21">
        <f t="shared" si="5"/>
        <v>497219.07</v>
      </c>
    </row>
    <row r="340" spans="1:14">
      <c r="A340" s="20">
        <v>337</v>
      </c>
      <c r="B340" s="18" t="s">
        <v>351</v>
      </c>
      <c r="C340" s="19">
        <v>625457.84</v>
      </c>
      <c r="D340" s="19">
        <v>101844.07</v>
      </c>
      <c r="E340" s="19">
        <v>4874.78</v>
      </c>
      <c r="F340" s="19">
        <v>12734.23</v>
      </c>
      <c r="G340" s="19">
        <v>12263.07</v>
      </c>
      <c r="H340" s="19">
        <v>3812.58</v>
      </c>
      <c r="I340" s="19">
        <v>12133.94</v>
      </c>
      <c r="J340" s="19">
        <v>886.26</v>
      </c>
      <c r="K340" s="19">
        <v>836.37</v>
      </c>
      <c r="L340" s="19">
        <v>0</v>
      </c>
      <c r="M340" s="19">
        <v>0</v>
      </c>
      <c r="N340" s="21">
        <f t="shared" si="5"/>
        <v>774843.14</v>
      </c>
    </row>
    <row r="341" spans="1:14">
      <c r="A341" s="20">
        <v>338</v>
      </c>
      <c r="B341" s="18" t="s">
        <v>352</v>
      </c>
      <c r="C341" s="19">
        <v>1357812.98</v>
      </c>
      <c r="D341" s="19">
        <v>395265</v>
      </c>
      <c r="E341" s="19">
        <v>7905.93</v>
      </c>
      <c r="F341" s="19">
        <v>16495.78</v>
      </c>
      <c r="G341" s="19">
        <v>21370.93</v>
      </c>
      <c r="H341" s="19">
        <v>8922.87</v>
      </c>
      <c r="I341" s="19">
        <v>27976.86</v>
      </c>
      <c r="J341" s="19">
        <v>1071.68</v>
      </c>
      <c r="K341" s="19">
        <v>2303.79</v>
      </c>
      <c r="L341" s="19">
        <v>0</v>
      </c>
      <c r="M341" s="19">
        <v>0</v>
      </c>
      <c r="N341" s="21">
        <f t="shared" si="5"/>
        <v>1839125.82</v>
      </c>
    </row>
    <row r="342" spans="1:14">
      <c r="A342" s="20">
        <v>339</v>
      </c>
      <c r="B342" s="18" t="s">
        <v>353</v>
      </c>
      <c r="C342" s="19">
        <v>560645.38</v>
      </c>
      <c r="D342" s="19">
        <v>190047.73</v>
      </c>
      <c r="E342" s="19">
        <v>3562.06</v>
      </c>
      <c r="F342" s="19">
        <v>11213.54</v>
      </c>
      <c r="G342" s="19">
        <v>9040.42</v>
      </c>
      <c r="H342" s="19">
        <v>3166.62</v>
      </c>
      <c r="I342" s="19">
        <v>8960.26</v>
      </c>
      <c r="J342" s="19">
        <v>953.35</v>
      </c>
      <c r="K342" s="19">
        <v>587.75</v>
      </c>
      <c r="L342" s="19">
        <v>0</v>
      </c>
      <c r="M342" s="19">
        <v>0</v>
      </c>
      <c r="N342" s="21">
        <f t="shared" si="5"/>
        <v>788177.11</v>
      </c>
    </row>
    <row r="343" spans="1:14">
      <c r="A343" s="20">
        <v>340</v>
      </c>
      <c r="B343" s="18" t="s">
        <v>354</v>
      </c>
      <c r="C343" s="19">
        <v>204917.81</v>
      </c>
      <c r="D343" s="19">
        <v>37764.8</v>
      </c>
      <c r="E343" s="19">
        <v>2202.58</v>
      </c>
      <c r="F343" s="19">
        <v>6180.72</v>
      </c>
      <c r="G343" s="19">
        <v>3686.39</v>
      </c>
      <c r="H343" s="19">
        <v>1173.76</v>
      </c>
      <c r="I343" s="19">
        <v>3377.77</v>
      </c>
      <c r="J343" s="19">
        <v>458.14</v>
      </c>
      <c r="K343" s="19">
        <v>206.18</v>
      </c>
      <c r="L343" s="19">
        <v>0</v>
      </c>
      <c r="M343" s="19">
        <v>0</v>
      </c>
      <c r="N343" s="21">
        <f t="shared" si="5"/>
        <v>259968.15</v>
      </c>
    </row>
    <row r="344" spans="1:14">
      <c r="A344" s="20">
        <v>341</v>
      </c>
      <c r="B344" s="18" t="s">
        <v>355</v>
      </c>
      <c r="C344" s="19">
        <v>117714.24</v>
      </c>
      <c r="D344" s="19">
        <v>42303.99</v>
      </c>
      <c r="E344" s="19">
        <v>1367.09</v>
      </c>
      <c r="F344" s="19">
        <v>3943.12</v>
      </c>
      <c r="G344" s="19">
        <v>506.67</v>
      </c>
      <c r="H344" s="19">
        <v>649.78</v>
      </c>
      <c r="I344" s="19">
        <v>981.01</v>
      </c>
      <c r="J344" s="19">
        <v>348.96</v>
      </c>
      <c r="K344" s="19">
        <v>98.53</v>
      </c>
      <c r="L344" s="19">
        <v>2568</v>
      </c>
      <c r="M344" s="19">
        <v>0</v>
      </c>
      <c r="N344" s="21">
        <f t="shared" si="5"/>
        <v>170481.39</v>
      </c>
    </row>
    <row r="345" spans="1:14">
      <c r="A345" s="20">
        <v>342</v>
      </c>
      <c r="B345" s="18" t="s">
        <v>356</v>
      </c>
      <c r="C345" s="19">
        <v>748768.79</v>
      </c>
      <c r="D345" s="19">
        <v>192841.69</v>
      </c>
      <c r="E345" s="19">
        <v>4647.27</v>
      </c>
      <c r="F345" s="19">
        <v>13378.69</v>
      </c>
      <c r="G345" s="19">
        <v>8481.98</v>
      </c>
      <c r="H345" s="19">
        <v>4441.95</v>
      </c>
      <c r="I345" s="19">
        <v>11542.04</v>
      </c>
      <c r="J345" s="19">
        <v>657.97</v>
      </c>
      <c r="K345" s="19">
        <v>975.03</v>
      </c>
      <c r="L345" s="19">
        <v>0</v>
      </c>
      <c r="M345" s="19">
        <v>0</v>
      </c>
      <c r="N345" s="21">
        <f t="shared" si="5"/>
        <v>985735.41</v>
      </c>
    </row>
    <row r="346" spans="1:14">
      <c r="A346" s="20">
        <v>343</v>
      </c>
      <c r="B346" s="18" t="s">
        <v>357</v>
      </c>
      <c r="C346" s="19">
        <v>277723.58</v>
      </c>
      <c r="D346" s="19">
        <v>97575.28</v>
      </c>
      <c r="E346" s="19">
        <v>2565.28</v>
      </c>
      <c r="F346" s="19">
        <v>6872.37</v>
      </c>
      <c r="G346" s="19">
        <v>4184.74</v>
      </c>
      <c r="H346" s="19">
        <v>1657.18</v>
      </c>
      <c r="I346" s="19">
        <v>4590.44</v>
      </c>
      <c r="J346" s="19">
        <v>513.96</v>
      </c>
      <c r="K346" s="19">
        <v>334.64</v>
      </c>
      <c r="L346" s="19">
        <v>0</v>
      </c>
      <c r="M346" s="19">
        <v>0</v>
      </c>
      <c r="N346" s="21">
        <f t="shared" si="5"/>
        <v>396017.47</v>
      </c>
    </row>
    <row r="347" spans="1:14">
      <c r="A347" s="20">
        <v>344</v>
      </c>
      <c r="B347" s="18" t="s">
        <v>358</v>
      </c>
      <c r="C347" s="19">
        <v>289917.41</v>
      </c>
      <c r="D347" s="19">
        <v>90038.8</v>
      </c>
      <c r="E347" s="19">
        <v>2790.77</v>
      </c>
      <c r="F347" s="19">
        <v>7916.96</v>
      </c>
      <c r="G347" s="19">
        <v>5993.42</v>
      </c>
      <c r="H347" s="19">
        <v>1664.32</v>
      </c>
      <c r="I347" s="19">
        <v>5240.76</v>
      </c>
      <c r="J347" s="19">
        <v>592.86</v>
      </c>
      <c r="K347" s="19">
        <v>305.62</v>
      </c>
      <c r="L347" s="19">
        <v>0</v>
      </c>
      <c r="M347" s="19">
        <v>0</v>
      </c>
      <c r="N347" s="21">
        <f t="shared" si="5"/>
        <v>404460.92</v>
      </c>
    </row>
    <row r="348" spans="1:14">
      <c r="A348" s="20">
        <v>345</v>
      </c>
      <c r="B348" s="18" t="s">
        <v>359</v>
      </c>
      <c r="C348" s="19">
        <v>380671.11</v>
      </c>
      <c r="D348" s="19">
        <v>54117.56</v>
      </c>
      <c r="E348" s="19">
        <v>3399.4</v>
      </c>
      <c r="F348" s="19">
        <v>9161.3</v>
      </c>
      <c r="G348" s="19">
        <v>8879.66</v>
      </c>
      <c r="H348" s="19">
        <v>2269.54</v>
      </c>
      <c r="I348" s="19">
        <v>7864.33</v>
      </c>
      <c r="J348" s="19">
        <v>657.42</v>
      </c>
      <c r="K348" s="19">
        <v>462.56</v>
      </c>
      <c r="L348" s="19">
        <v>0</v>
      </c>
      <c r="M348" s="19">
        <v>0</v>
      </c>
      <c r="N348" s="21">
        <f t="shared" si="5"/>
        <v>467482.88</v>
      </c>
    </row>
    <row r="349" spans="1:14">
      <c r="A349" s="20">
        <v>346</v>
      </c>
      <c r="B349" s="18" t="s">
        <v>360</v>
      </c>
      <c r="C349" s="19">
        <v>462767.48</v>
      </c>
      <c r="D349" s="19">
        <v>72039.64</v>
      </c>
      <c r="E349" s="19">
        <v>2933.66</v>
      </c>
      <c r="F349" s="19">
        <v>6284.08</v>
      </c>
      <c r="G349" s="19">
        <v>3257.51</v>
      </c>
      <c r="H349" s="19">
        <v>3028.55</v>
      </c>
      <c r="I349" s="19">
        <v>7294.32</v>
      </c>
      <c r="J349" s="19">
        <v>431.44</v>
      </c>
      <c r="K349" s="19">
        <v>768.85</v>
      </c>
      <c r="L349" s="19">
        <v>0</v>
      </c>
      <c r="M349" s="19">
        <v>0</v>
      </c>
      <c r="N349" s="21">
        <f t="shared" si="5"/>
        <v>558805.53</v>
      </c>
    </row>
    <row r="350" spans="1:14">
      <c r="A350" s="20">
        <v>347</v>
      </c>
      <c r="B350" s="18" t="s">
        <v>361</v>
      </c>
      <c r="C350" s="19">
        <v>374100.8</v>
      </c>
      <c r="D350" s="19">
        <v>113737.78</v>
      </c>
      <c r="E350" s="19">
        <v>3263.99</v>
      </c>
      <c r="F350" s="19">
        <v>8436.61</v>
      </c>
      <c r="G350" s="19">
        <v>8854.31</v>
      </c>
      <c r="H350" s="19">
        <v>2282.2</v>
      </c>
      <c r="I350" s="19">
        <v>8069.68</v>
      </c>
      <c r="J350" s="19">
        <v>617.45</v>
      </c>
      <c r="K350" s="19">
        <v>488.47</v>
      </c>
      <c r="L350" s="19">
        <v>10280</v>
      </c>
      <c r="M350" s="19">
        <v>0</v>
      </c>
      <c r="N350" s="21">
        <f t="shared" si="5"/>
        <v>530131.29</v>
      </c>
    </row>
    <row r="351" spans="1:14">
      <c r="A351" s="20">
        <v>348</v>
      </c>
      <c r="B351" s="18" t="s">
        <v>362</v>
      </c>
      <c r="C351" s="19">
        <v>881183.81</v>
      </c>
      <c r="D351" s="19">
        <v>314084.54</v>
      </c>
      <c r="E351" s="19">
        <v>7377.61</v>
      </c>
      <c r="F351" s="19">
        <v>19294.25</v>
      </c>
      <c r="G351" s="19">
        <v>17481.44</v>
      </c>
      <c r="H351" s="19">
        <v>5354.39</v>
      </c>
      <c r="I351" s="19">
        <v>17182.44</v>
      </c>
      <c r="J351" s="19">
        <v>1366.75</v>
      </c>
      <c r="K351" s="19">
        <v>1149.64</v>
      </c>
      <c r="L351" s="19">
        <v>0</v>
      </c>
      <c r="M351" s="19">
        <v>0</v>
      </c>
      <c r="N351" s="21">
        <f t="shared" si="5"/>
        <v>1264474.87</v>
      </c>
    </row>
    <row r="352" spans="1:14">
      <c r="A352" s="20">
        <v>349</v>
      </c>
      <c r="B352" s="18" t="s">
        <v>363</v>
      </c>
      <c r="C352" s="19">
        <v>254801.63</v>
      </c>
      <c r="D352" s="19">
        <v>43565.28</v>
      </c>
      <c r="E352" s="19">
        <v>2327.32</v>
      </c>
      <c r="F352" s="19">
        <v>6050.47</v>
      </c>
      <c r="G352" s="19">
        <v>4636.69</v>
      </c>
      <c r="H352" s="19">
        <v>1548.14</v>
      </c>
      <c r="I352" s="19">
        <v>4722.65</v>
      </c>
      <c r="J352" s="19">
        <v>439.96</v>
      </c>
      <c r="K352" s="19">
        <v>325.06</v>
      </c>
      <c r="L352" s="19">
        <v>33</v>
      </c>
      <c r="M352" s="19">
        <v>0</v>
      </c>
      <c r="N352" s="21">
        <f t="shared" si="5"/>
        <v>318450.2</v>
      </c>
    </row>
    <row r="353" spans="1:14">
      <c r="A353" s="20">
        <v>350</v>
      </c>
      <c r="B353" s="18" t="s">
        <v>364</v>
      </c>
      <c r="C353" s="19">
        <v>2809588.98</v>
      </c>
      <c r="D353" s="19">
        <v>612723.83</v>
      </c>
      <c r="E353" s="19">
        <v>16997.32</v>
      </c>
      <c r="F353" s="19">
        <v>35738.13</v>
      </c>
      <c r="G353" s="19">
        <v>34195.61</v>
      </c>
      <c r="H353" s="19">
        <v>18418.15</v>
      </c>
      <c r="I353" s="19">
        <v>52574.62</v>
      </c>
      <c r="J353" s="19">
        <v>2819.93</v>
      </c>
      <c r="K353" s="19">
        <v>4705.42</v>
      </c>
      <c r="L353" s="19">
        <v>123129</v>
      </c>
      <c r="M353" s="19">
        <v>0</v>
      </c>
      <c r="N353" s="21">
        <f t="shared" si="5"/>
        <v>3710890.99</v>
      </c>
    </row>
    <row r="354" spans="1:14">
      <c r="A354" s="20">
        <v>351</v>
      </c>
      <c r="B354" s="18" t="s">
        <v>365</v>
      </c>
      <c r="C354" s="19">
        <v>307396.25</v>
      </c>
      <c r="D354" s="19">
        <v>111434.36</v>
      </c>
      <c r="E354" s="19">
        <v>2845</v>
      </c>
      <c r="F354" s="19">
        <v>7508.63</v>
      </c>
      <c r="G354" s="19">
        <v>5945.98</v>
      </c>
      <c r="H354" s="19">
        <v>1851.18</v>
      </c>
      <c r="I354" s="19">
        <v>5786.15</v>
      </c>
      <c r="J354" s="19">
        <v>545.38</v>
      </c>
      <c r="K354" s="19">
        <v>380.85</v>
      </c>
      <c r="L354" s="19">
        <v>10254</v>
      </c>
      <c r="M354" s="19">
        <v>0</v>
      </c>
      <c r="N354" s="21">
        <f t="shared" si="5"/>
        <v>453947.78</v>
      </c>
    </row>
    <row r="355" spans="1:14">
      <c r="A355" s="20">
        <v>352</v>
      </c>
      <c r="B355" s="18" t="s">
        <v>366</v>
      </c>
      <c r="C355" s="19">
        <v>404763.8</v>
      </c>
      <c r="D355" s="19">
        <v>59358.2</v>
      </c>
      <c r="E355" s="19">
        <v>3431.71</v>
      </c>
      <c r="F355" s="19">
        <v>8715.65</v>
      </c>
      <c r="G355" s="19">
        <v>10877</v>
      </c>
      <c r="H355" s="19">
        <v>2492.76</v>
      </c>
      <c r="I355" s="19">
        <v>9281.07</v>
      </c>
      <c r="J355" s="19">
        <v>639.36</v>
      </c>
      <c r="K355" s="19">
        <v>546.25</v>
      </c>
      <c r="L355" s="19">
        <v>45274</v>
      </c>
      <c r="M355" s="19">
        <v>0</v>
      </c>
      <c r="N355" s="21">
        <f t="shared" si="5"/>
        <v>545379.8</v>
      </c>
    </row>
    <row r="356" spans="1:14">
      <c r="A356" s="20">
        <v>353</v>
      </c>
      <c r="B356" s="18" t="s">
        <v>367</v>
      </c>
      <c r="C356" s="19">
        <v>239682.59</v>
      </c>
      <c r="D356" s="19">
        <v>109885.73</v>
      </c>
      <c r="E356" s="19">
        <v>2369.93</v>
      </c>
      <c r="F356" s="19">
        <v>6570.33</v>
      </c>
      <c r="G356" s="19">
        <v>5082.92</v>
      </c>
      <c r="H356" s="19">
        <v>1394.23</v>
      </c>
      <c r="I356" s="19">
        <v>4488.88</v>
      </c>
      <c r="J356" s="19">
        <v>484.67</v>
      </c>
      <c r="K356" s="19">
        <v>261.77</v>
      </c>
      <c r="L356" s="19">
        <v>0</v>
      </c>
      <c r="M356" s="19">
        <v>0</v>
      </c>
      <c r="N356" s="21">
        <f t="shared" si="5"/>
        <v>370221.05</v>
      </c>
    </row>
    <row r="357" spans="1:14">
      <c r="A357" s="20">
        <v>354</v>
      </c>
      <c r="B357" s="18" t="s">
        <v>368</v>
      </c>
      <c r="C357" s="19">
        <v>109570.82</v>
      </c>
      <c r="D357" s="19">
        <v>53859.9</v>
      </c>
      <c r="E357" s="19">
        <v>1600.42</v>
      </c>
      <c r="F357" s="19">
        <v>4841.61</v>
      </c>
      <c r="G357" s="19">
        <v>1032.86</v>
      </c>
      <c r="H357" s="19">
        <v>557.33</v>
      </c>
      <c r="I357" s="19">
        <v>897.41</v>
      </c>
      <c r="J357" s="19">
        <v>351.67</v>
      </c>
      <c r="K357" s="19">
        <v>52.91</v>
      </c>
      <c r="L357" s="19">
        <v>5140</v>
      </c>
      <c r="M357" s="19">
        <v>0</v>
      </c>
      <c r="N357" s="21">
        <f t="shared" si="5"/>
        <v>177904.93</v>
      </c>
    </row>
    <row r="358" spans="1:14">
      <c r="A358" s="20">
        <v>355</v>
      </c>
      <c r="B358" s="18" t="s">
        <v>369</v>
      </c>
      <c r="C358" s="19">
        <v>116679.61</v>
      </c>
      <c r="D358" s="19">
        <v>45480</v>
      </c>
      <c r="E358" s="19">
        <v>1578.08</v>
      </c>
      <c r="F358" s="19">
        <v>4689.95</v>
      </c>
      <c r="G358" s="19">
        <v>1453.14</v>
      </c>
      <c r="H358" s="19">
        <v>615.36</v>
      </c>
      <c r="I358" s="19">
        <v>1270.56</v>
      </c>
      <c r="J358" s="19">
        <v>341.28</v>
      </c>
      <c r="K358" s="19">
        <v>74.1</v>
      </c>
      <c r="L358" s="19">
        <v>0</v>
      </c>
      <c r="M358" s="19">
        <v>0</v>
      </c>
      <c r="N358" s="21">
        <f t="shared" si="5"/>
        <v>172182.08</v>
      </c>
    </row>
    <row r="359" spans="1:14">
      <c r="A359" s="20">
        <v>356</v>
      </c>
      <c r="B359" s="18" t="s">
        <v>370</v>
      </c>
      <c r="C359" s="19">
        <v>455161.59</v>
      </c>
      <c r="D359" s="19">
        <v>101504.91</v>
      </c>
      <c r="E359" s="19">
        <v>3570.69</v>
      </c>
      <c r="F359" s="19">
        <v>8683.37</v>
      </c>
      <c r="G359" s="19">
        <v>4589.87</v>
      </c>
      <c r="H359" s="19">
        <v>2862.2</v>
      </c>
      <c r="I359" s="19">
        <v>7180.28</v>
      </c>
      <c r="J359" s="19">
        <v>617.12</v>
      </c>
      <c r="K359" s="19">
        <v>660.92</v>
      </c>
      <c r="L359" s="19">
        <v>0</v>
      </c>
      <c r="M359" s="19">
        <v>0</v>
      </c>
      <c r="N359" s="21">
        <f t="shared" si="5"/>
        <v>584830.95</v>
      </c>
    </row>
    <row r="360" spans="1:14">
      <c r="A360" s="20">
        <v>357</v>
      </c>
      <c r="B360" s="18" t="s">
        <v>371</v>
      </c>
      <c r="C360" s="19">
        <v>195749.01</v>
      </c>
      <c r="D360" s="19">
        <v>64811.72</v>
      </c>
      <c r="E360" s="19">
        <v>2046.39</v>
      </c>
      <c r="F360" s="19">
        <v>5823.17</v>
      </c>
      <c r="G360" s="19">
        <v>1788.4</v>
      </c>
      <c r="H360" s="19">
        <v>1110.93</v>
      </c>
      <c r="I360" s="19">
        <v>2318</v>
      </c>
      <c r="J360" s="19">
        <v>452.6</v>
      </c>
      <c r="K360" s="19">
        <v>192.4</v>
      </c>
      <c r="L360" s="19">
        <v>12216</v>
      </c>
      <c r="M360" s="19">
        <v>0</v>
      </c>
      <c r="N360" s="21">
        <f t="shared" si="5"/>
        <v>286508.62</v>
      </c>
    </row>
    <row r="361" spans="1:14">
      <c r="A361" s="20">
        <v>358</v>
      </c>
      <c r="B361" s="18" t="s">
        <v>372</v>
      </c>
      <c r="C361" s="19">
        <v>260363.72</v>
      </c>
      <c r="D361" s="19">
        <v>80398.55</v>
      </c>
      <c r="E361" s="19">
        <v>2938.18</v>
      </c>
      <c r="F361" s="19">
        <v>8716.15</v>
      </c>
      <c r="G361" s="19">
        <v>4141.56</v>
      </c>
      <c r="H361" s="19">
        <v>1418.43</v>
      </c>
      <c r="I361" s="19">
        <v>3653.05</v>
      </c>
      <c r="J361" s="19">
        <v>641.6</v>
      </c>
      <c r="K361" s="19">
        <v>213.03</v>
      </c>
      <c r="L361" s="19">
        <v>0</v>
      </c>
      <c r="M361" s="19">
        <v>0</v>
      </c>
      <c r="N361" s="21">
        <f t="shared" si="5"/>
        <v>362484.27</v>
      </c>
    </row>
    <row r="362" spans="1:14">
      <c r="A362" s="20">
        <v>359</v>
      </c>
      <c r="B362" s="18" t="s">
        <v>373</v>
      </c>
      <c r="C362" s="19">
        <v>171933.64</v>
      </c>
      <c r="D362" s="19">
        <v>62671.74</v>
      </c>
      <c r="E362" s="19">
        <v>1865.09</v>
      </c>
      <c r="F362" s="19">
        <v>5409.62</v>
      </c>
      <c r="G362" s="19">
        <v>1358.09</v>
      </c>
      <c r="H362" s="19">
        <v>959.33</v>
      </c>
      <c r="I362" s="19">
        <v>1832.41</v>
      </c>
      <c r="J362" s="19">
        <v>401.34</v>
      </c>
      <c r="K362" s="19">
        <v>156.93</v>
      </c>
      <c r="L362" s="19">
        <v>0</v>
      </c>
      <c r="M362" s="19">
        <v>0</v>
      </c>
      <c r="N362" s="21">
        <f t="shared" si="5"/>
        <v>246588.19</v>
      </c>
    </row>
    <row r="363" spans="1:14">
      <c r="A363" s="20">
        <v>360</v>
      </c>
      <c r="B363" s="18" t="s">
        <v>374</v>
      </c>
      <c r="C363" s="19">
        <v>415030.68</v>
      </c>
      <c r="D363" s="19">
        <v>175679.49</v>
      </c>
      <c r="E363" s="19">
        <v>3962.4</v>
      </c>
      <c r="F363" s="19">
        <v>10819.25</v>
      </c>
      <c r="G363" s="19">
        <v>8434</v>
      </c>
      <c r="H363" s="19">
        <v>2444.09</v>
      </c>
      <c r="I363" s="19">
        <v>7741.75</v>
      </c>
      <c r="J363" s="19">
        <v>804.49</v>
      </c>
      <c r="K363" s="19">
        <v>475.91</v>
      </c>
      <c r="L363" s="19">
        <v>0</v>
      </c>
      <c r="M363" s="19">
        <v>0</v>
      </c>
      <c r="N363" s="21">
        <f t="shared" si="5"/>
        <v>625392.06</v>
      </c>
    </row>
    <row r="364" spans="1:14">
      <c r="A364" s="20">
        <v>361</v>
      </c>
      <c r="B364" s="18" t="s">
        <v>375</v>
      </c>
      <c r="C364" s="19">
        <v>145465.42</v>
      </c>
      <c r="D364" s="19">
        <v>60196.05</v>
      </c>
      <c r="E364" s="19">
        <v>1961.94</v>
      </c>
      <c r="F364" s="19">
        <v>5843.39</v>
      </c>
      <c r="G364" s="19">
        <v>1766.33</v>
      </c>
      <c r="H364" s="19">
        <v>765.78</v>
      </c>
      <c r="I364" s="19">
        <v>1550.76</v>
      </c>
      <c r="J364" s="19">
        <v>430.67</v>
      </c>
      <c r="K364" s="19">
        <v>91.33</v>
      </c>
      <c r="L364" s="19">
        <v>0</v>
      </c>
      <c r="M364" s="19">
        <v>0</v>
      </c>
      <c r="N364" s="21">
        <f t="shared" si="5"/>
        <v>218071.67</v>
      </c>
    </row>
    <row r="365" spans="1:14">
      <c r="A365" s="20">
        <v>362</v>
      </c>
      <c r="B365" s="18" t="s">
        <v>376</v>
      </c>
      <c r="C365" s="19">
        <v>247621.58</v>
      </c>
      <c r="D365" s="19">
        <v>75765.44</v>
      </c>
      <c r="E365" s="19">
        <v>2274.18</v>
      </c>
      <c r="F365" s="19">
        <v>6213.82</v>
      </c>
      <c r="G365" s="19">
        <v>3143.14</v>
      </c>
      <c r="H365" s="19">
        <v>1462.14</v>
      </c>
      <c r="I365" s="19">
        <v>3724.14</v>
      </c>
      <c r="J365" s="19">
        <v>450.46</v>
      </c>
      <c r="K365" s="19">
        <v>289.87</v>
      </c>
      <c r="L365" s="19">
        <v>0</v>
      </c>
      <c r="M365" s="19">
        <v>0</v>
      </c>
      <c r="N365" s="21">
        <f t="shared" si="5"/>
        <v>340944.77</v>
      </c>
    </row>
    <row r="366" spans="1:14">
      <c r="A366" s="20">
        <v>363</v>
      </c>
      <c r="B366" s="18" t="s">
        <v>377</v>
      </c>
      <c r="C366" s="19">
        <v>285072.66</v>
      </c>
      <c r="D366" s="19">
        <v>94111.52</v>
      </c>
      <c r="E366" s="19">
        <v>2709.86</v>
      </c>
      <c r="F366" s="19">
        <v>7342.56</v>
      </c>
      <c r="G366" s="19">
        <v>5588.18</v>
      </c>
      <c r="H366" s="19">
        <v>1686.28</v>
      </c>
      <c r="I366" s="19">
        <v>5290.49</v>
      </c>
      <c r="J366" s="19">
        <v>554.18</v>
      </c>
      <c r="K366" s="19">
        <v>331.83</v>
      </c>
      <c r="L366" s="19">
        <v>14720</v>
      </c>
      <c r="M366" s="19">
        <v>0</v>
      </c>
      <c r="N366" s="21">
        <f t="shared" si="5"/>
        <v>417407.56</v>
      </c>
    </row>
    <row r="367" spans="1:14">
      <c r="A367" s="20">
        <v>364</v>
      </c>
      <c r="B367" s="18" t="s">
        <v>378</v>
      </c>
      <c r="C367" s="19">
        <v>1557096.45</v>
      </c>
      <c r="D367" s="19">
        <v>586813.34</v>
      </c>
      <c r="E367" s="19">
        <v>11272.37</v>
      </c>
      <c r="F367" s="19">
        <v>28063.02</v>
      </c>
      <c r="G367" s="19">
        <v>39471.06</v>
      </c>
      <c r="H367" s="19">
        <v>9705.84</v>
      </c>
      <c r="I367" s="19">
        <v>36372.28</v>
      </c>
      <c r="J367" s="19">
        <v>1930.63</v>
      </c>
      <c r="K367" s="19">
        <v>2243.12</v>
      </c>
      <c r="L367" s="19">
        <v>0</v>
      </c>
      <c r="M367" s="19">
        <v>0</v>
      </c>
      <c r="N367" s="21">
        <f t="shared" si="5"/>
        <v>2272968.11</v>
      </c>
    </row>
    <row r="368" spans="1:14">
      <c r="A368" s="20">
        <v>365</v>
      </c>
      <c r="B368" s="18" t="s">
        <v>379</v>
      </c>
      <c r="C368" s="19">
        <v>259650.15</v>
      </c>
      <c r="D368" s="19">
        <v>59650.98</v>
      </c>
      <c r="E368" s="19">
        <v>1963.26</v>
      </c>
      <c r="F368" s="19">
        <v>4613.28</v>
      </c>
      <c r="G368" s="19">
        <v>2224.81</v>
      </c>
      <c r="H368" s="19">
        <v>1654.16</v>
      </c>
      <c r="I368" s="19">
        <v>4009.86</v>
      </c>
      <c r="J368" s="19">
        <v>344.63</v>
      </c>
      <c r="K368" s="19">
        <v>392</v>
      </c>
      <c r="L368" s="19">
        <v>3611</v>
      </c>
      <c r="M368" s="19">
        <v>0</v>
      </c>
      <c r="N368" s="21">
        <f t="shared" si="5"/>
        <v>338114.13</v>
      </c>
    </row>
    <row r="369" spans="1:14">
      <c r="A369" s="20">
        <v>366</v>
      </c>
      <c r="B369" s="18" t="s">
        <v>380</v>
      </c>
      <c r="C369" s="19">
        <v>623972.43</v>
      </c>
      <c r="D369" s="19">
        <v>234366.6</v>
      </c>
      <c r="E369" s="19">
        <v>4752.63</v>
      </c>
      <c r="F369" s="19">
        <v>12143.53</v>
      </c>
      <c r="G369" s="19">
        <v>7870.92</v>
      </c>
      <c r="H369" s="19">
        <v>3830.47</v>
      </c>
      <c r="I369" s="19">
        <v>10168.9</v>
      </c>
      <c r="J369" s="19">
        <v>1015.86</v>
      </c>
      <c r="K369" s="19">
        <v>850.42</v>
      </c>
      <c r="L369" s="19">
        <v>0</v>
      </c>
      <c r="M369" s="19">
        <v>0</v>
      </c>
      <c r="N369" s="21">
        <f t="shared" si="5"/>
        <v>898971.76</v>
      </c>
    </row>
    <row r="370" spans="1:14">
      <c r="A370" s="20">
        <v>367</v>
      </c>
      <c r="B370" s="18" t="s">
        <v>381</v>
      </c>
      <c r="C370" s="19">
        <v>425074.97</v>
      </c>
      <c r="D370" s="19">
        <v>119295.22</v>
      </c>
      <c r="E370" s="19">
        <v>3786.43</v>
      </c>
      <c r="F370" s="19">
        <v>10006.7</v>
      </c>
      <c r="G370" s="19">
        <v>9926.21</v>
      </c>
      <c r="H370" s="19">
        <v>2561.48</v>
      </c>
      <c r="I370" s="19">
        <v>8801.12</v>
      </c>
      <c r="J370" s="19">
        <v>731.5</v>
      </c>
      <c r="K370" s="19">
        <v>532.88</v>
      </c>
      <c r="L370" s="19">
        <v>0</v>
      </c>
      <c r="M370" s="19">
        <v>0</v>
      </c>
      <c r="N370" s="21">
        <f t="shared" si="5"/>
        <v>580716.51</v>
      </c>
    </row>
    <row r="371" spans="1:14">
      <c r="A371" s="20">
        <v>368</v>
      </c>
      <c r="B371" s="18" t="s">
        <v>382</v>
      </c>
      <c r="C371" s="19">
        <v>433917.06</v>
      </c>
      <c r="D371" s="19">
        <v>180655.46</v>
      </c>
      <c r="E371" s="19">
        <v>4995.51</v>
      </c>
      <c r="F371" s="19">
        <v>14276.09</v>
      </c>
      <c r="G371" s="19">
        <v>4373.73</v>
      </c>
      <c r="H371" s="19">
        <v>2435.68</v>
      </c>
      <c r="I371" s="19">
        <v>5113.26</v>
      </c>
      <c r="J371" s="19">
        <v>1012.32</v>
      </c>
      <c r="K371" s="19">
        <v>395.91</v>
      </c>
      <c r="L371" s="19">
        <v>62463</v>
      </c>
      <c r="M371" s="19">
        <v>0</v>
      </c>
      <c r="N371" s="21">
        <f t="shared" si="5"/>
        <v>709638.02</v>
      </c>
    </row>
    <row r="372" spans="1:14">
      <c r="A372" s="20">
        <v>369</v>
      </c>
      <c r="B372" s="18" t="s">
        <v>383</v>
      </c>
      <c r="C372" s="19">
        <v>238583.54</v>
      </c>
      <c r="D372" s="19">
        <v>90015.21</v>
      </c>
      <c r="E372" s="19">
        <v>2052.57</v>
      </c>
      <c r="F372" s="19">
        <v>5171.86</v>
      </c>
      <c r="G372" s="19">
        <v>4589.86</v>
      </c>
      <c r="H372" s="19">
        <v>1474.81</v>
      </c>
      <c r="I372" s="19">
        <v>4719.02</v>
      </c>
      <c r="J372" s="19">
        <v>382.63</v>
      </c>
      <c r="K372" s="19">
        <v>323.99</v>
      </c>
      <c r="L372" s="19">
        <v>17648</v>
      </c>
      <c r="M372" s="19">
        <v>0</v>
      </c>
      <c r="N372" s="21">
        <f t="shared" si="5"/>
        <v>364961.49</v>
      </c>
    </row>
    <row r="373" spans="1:14">
      <c r="A373" s="20">
        <v>370</v>
      </c>
      <c r="B373" s="18" t="s">
        <v>384</v>
      </c>
      <c r="C373" s="19">
        <v>171313.5</v>
      </c>
      <c r="D373" s="19">
        <v>66401.22</v>
      </c>
      <c r="E373" s="19">
        <v>1583.28</v>
      </c>
      <c r="F373" s="19">
        <v>4536.49</v>
      </c>
      <c r="G373" s="19">
        <v>1382.45</v>
      </c>
      <c r="H373" s="19">
        <v>982.8</v>
      </c>
      <c r="I373" s="19">
        <v>2050.17</v>
      </c>
      <c r="J373" s="19">
        <v>317.74</v>
      </c>
      <c r="K373" s="19">
        <v>182.93</v>
      </c>
      <c r="L373" s="19">
        <v>4730</v>
      </c>
      <c r="M373" s="19">
        <v>0</v>
      </c>
      <c r="N373" s="21">
        <f t="shared" si="5"/>
        <v>253480.58</v>
      </c>
    </row>
    <row r="374" spans="1:14">
      <c r="A374" s="20">
        <v>371</v>
      </c>
      <c r="B374" s="18" t="s">
        <v>385</v>
      </c>
      <c r="C374" s="19">
        <v>158182.7</v>
      </c>
      <c r="D374" s="19">
        <v>57860.03</v>
      </c>
      <c r="E374" s="19">
        <v>1940.86</v>
      </c>
      <c r="F374" s="19">
        <v>5872.58</v>
      </c>
      <c r="G374" s="19">
        <v>2102.07</v>
      </c>
      <c r="H374" s="19">
        <v>834.59</v>
      </c>
      <c r="I374" s="19">
        <v>1839.58</v>
      </c>
      <c r="J374" s="19">
        <v>431.95</v>
      </c>
      <c r="K374" s="19">
        <v>107.28</v>
      </c>
      <c r="L374" s="19">
        <v>0</v>
      </c>
      <c r="M374" s="19">
        <v>0</v>
      </c>
      <c r="N374" s="21">
        <f t="shared" si="5"/>
        <v>229171.64</v>
      </c>
    </row>
    <row r="375" spans="1:14">
      <c r="A375" s="20">
        <v>372</v>
      </c>
      <c r="B375" s="18" t="s">
        <v>386</v>
      </c>
      <c r="C375" s="19">
        <v>232625.69</v>
      </c>
      <c r="D375" s="19">
        <v>85164.37</v>
      </c>
      <c r="E375" s="19">
        <v>2534.1</v>
      </c>
      <c r="F375" s="19">
        <v>7113.89</v>
      </c>
      <c r="G375" s="19">
        <v>2853.53</v>
      </c>
      <c r="H375" s="19">
        <v>1330.92</v>
      </c>
      <c r="I375" s="19">
        <v>3109.02</v>
      </c>
      <c r="J375" s="19">
        <v>519.51</v>
      </c>
      <c r="K375" s="19">
        <v>232.14</v>
      </c>
      <c r="L375" s="19">
        <v>5700</v>
      </c>
      <c r="M375" s="19">
        <v>0</v>
      </c>
      <c r="N375" s="21">
        <f t="shared" si="5"/>
        <v>341183.17</v>
      </c>
    </row>
    <row r="376" spans="1:14">
      <c r="A376" s="20">
        <v>373</v>
      </c>
      <c r="B376" s="18" t="s">
        <v>387</v>
      </c>
      <c r="C376" s="19">
        <v>96377.06</v>
      </c>
      <c r="D376" s="19">
        <v>43013.61</v>
      </c>
      <c r="E376" s="19">
        <v>1358.53</v>
      </c>
      <c r="F376" s="19">
        <v>4049.83</v>
      </c>
      <c r="G376" s="19">
        <v>859.94</v>
      </c>
      <c r="H376" s="19">
        <v>502.82</v>
      </c>
      <c r="I376" s="19">
        <v>839.86</v>
      </c>
      <c r="J376" s="19">
        <v>294.5</v>
      </c>
      <c r="K376" s="19">
        <v>55.82</v>
      </c>
      <c r="L376" s="19">
        <v>0</v>
      </c>
      <c r="M376" s="19">
        <v>0</v>
      </c>
      <c r="N376" s="21">
        <f t="shared" si="5"/>
        <v>147351.97</v>
      </c>
    </row>
    <row r="377" spans="1:14">
      <c r="A377" s="20">
        <v>374</v>
      </c>
      <c r="B377" s="18" t="s">
        <v>388</v>
      </c>
      <c r="C377" s="19">
        <v>176326.73</v>
      </c>
      <c r="D377" s="19">
        <v>41638.8</v>
      </c>
      <c r="E377" s="19">
        <v>1903.87</v>
      </c>
      <c r="F377" s="19">
        <v>5322.64</v>
      </c>
      <c r="G377" s="19">
        <v>3582.87</v>
      </c>
      <c r="H377" s="19">
        <v>1012.87</v>
      </c>
      <c r="I377" s="19">
        <v>3069.08</v>
      </c>
      <c r="J377" s="19">
        <v>388.34</v>
      </c>
      <c r="K377" s="19">
        <v>178.98</v>
      </c>
      <c r="L377" s="19">
        <v>0</v>
      </c>
      <c r="M377" s="19">
        <v>0</v>
      </c>
      <c r="N377" s="21">
        <f t="shared" si="5"/>
        <v>233424.18</v>
      </c>
    </row>
    <row r="378" spans="1:14">
      <c r="A378" s="20">
        <v>375</v>
      </c>
      <c r="B378" s="18" t="s">
        <v>389</v>
      </c>
      <c r="C378" s="19">
        <v>1545698.31</v>
      </c>
      <c r="D378" s="19">
        <v>415362.47</v>
      </c>
      <c r="E378" s="19">
        <v>8677.55</v>
      </c>
      <c r="F378" s="19">
        <v>18520.1</v>
      </c>
      <c r="G378" s="19">
        <v>27021.64</v>
      </c>
      <c r="H378" s="19">
        <v>10076.41</v>
      </c>
      <c r="I378" s="19">
        <v>33049.52</v>
      </c>
      <c r="J378" s="19">
        <v>1299.35</v>
      </c>
      <c r="K378" s="19">
        <v>2582.18</v>
      </c>
      <c r="L378" s="19">
        <v>0</v>
      </c>
      <c r="M378" s="19">
        <v>0</v>
      </c>
      <c r="N378" s="21">
        <f t="shared" si="5"/>
        <v>2062287.53</v>
      </c>
    </row>
    <row r="379" spans="1:14">
      <c r="A379" s="20">
        <v>376</v>
      </c>
      <c r="B379" s="18" t="s">
        <v>390</v>
      </c>
      <c r="C379" s="19">
        <v>83994.76</v>
      </c>
      <c r="D379" s="19">
        <v>44293.93</v>
      </c>
      <c r="E379" s="19">
        <v>1114.88</v>
      </c>
      <c r="F379" s="19">
        <v>3318.18</v>
      </c>
      <c r="G379" s="19">
        <v>772.25</v>
      </c>
      <c r="H379" s="19">
        <v>443.8</v>
      </c>
      <c r="I379" s="19">
        <v>790.17</v>
      </c>
      <c r="J379" s="19">
        <v>242.59</v>
      </c>
      <c r="K379" s="19">
        <v>54.57</v>
      </c>
      <c r="L379" s="19">
        <v>0</v>
      </c>
      <c r="M379" s="19">
        <v>0</v>
      </c>
      <c r="N379" s="21">
        <f t="shared" si="5"/>
        <v>135025.13</v>
      </c>
    </row>
    <row r="380" spans="1:14">
      <c r="A380" s="20">
        <v>377</v>
      </c>
      <c r="B380" s="18" t="s">
        <v>391</v>
      </c>
      <c r="C380" s="19">
        <v>921766.98</v>
      </c>
      <c r="D380" s="19">
        <v>152933.83</v>
      </c>
      <c r="E380" s="19">
        <v>7616.96</v>
      </c>
      <c r="F380" s="19">
        <v>19823.02</v>
      </c>
      <c r="G380" s="19">
        <v>23388.82</v>
      </c>
      <c r="H380" s="19">
        <v>5614.26</v>
      </c>
      <c r="I380" s="19">
        <v>20491.68</v>
      </c>
      <c r="J380" s="19">
        <v>1444.66</v>
      </c>
      <c r="K380" s="19">
        <v>1212.89</v>
      </c>
      <c r="L380" s="19">
        <v>235174</v>
      </c>
      <c r="M380" s="19">
        <v>0</v>
      </c>
      <c r="N380" s="21">
        <f t="shared" si="5"/>
        <v>1389467.1</v>
      </c>
    </row>
    <row r="381" spans="1:14">
      <c r="A381" s="20">
        <v>378</v>
      </c>
      <c r="B381" s="18" t="s">
        <v>392</v>
      </c>
      <c r="C381" s="19">
        <v>342767.59</v>
      </c>
      <c r="D381" s="19">
        <v>107395.3</v>
      </c>
      <c r="E381" s="19">
        <v>2950.3</v>
      </c>
      <c r="F381" s="19">
        <v>7742.71</v>
      </c>
      <c r="G381" s="19">
        <v>7886.25</v>
      </c>
      <c r="H381" s="19">
        <v>2075.62</v>
      </c>
      <c r="I381" s="19">
        <v>7195.32</v>
      </c>
      <c r="J381" s="19">
        <v>569.5</v>
      </c>
      <c r="K381" s="19">
        <v>439.42</v>
      </c>
      <c r="L381" s="19">
        <v>0</v>
      </c>
      <c r="M381" s="19">
        <v>0</v>
      </c>
      <c r="N381" s="21">
        <f t="shared" si="5"/>
        <v>479022.01</v>
      </c>
    </row>
    <row r="382" spans="1:14">
      <c r="A382" s="20">
        <v>379</v>
      </c>
      <c r="B382" s="18" t="s">
        <v>393</v>
      </c>
      <c r="C382" s="19">
        <v>323341.65</v>
      </c>
      <c r="D382" s="19">
        <v>133984.69</v>
      </c>
      <c r="E382" s="19">
        <v>2867.16</v>
      </c>
      <c r="F382" s="19">
        <v>7438.18</v>
      </c>
      <c r="G382" s="19">
        <v>6264.08</v>
      </c>
      <c r="H382" s="19">
        <v>1967.88</v>
      </c>
      <c r="I382" s="19">
        <v>6216.94</v>
      </c>
      <c r="J382" s="19">
        <v>543.4</v>
      </c>
      <c r="K382" s="19">
        <v>417.85</v>
      </c>
      <c r="L382" s="19">
        <v>23865</v>
      </c>
      <c r="M382" s="19">
        <v>0</v>
      </c>
      <c r="N382" s="21">
        <f t="shared" si="5"/>
        <v>506906.83</v>
      </c>
    </row>
    <row r="383" spans="1:14">
      <c r="A383" s="20">
        <v>380</v>
      </c>
      <c r="B383" s="18" t="s">
        <v>394</v>
      </c>
      <c r="C383" s="19">
        <v>208365.28</v>
      </c>
      <c r="D383" s="19">
        <v>38892.8</v>
      </c>
      <c r="E383" s="19">
        <v>2008.4</v>
      </c>
      <c r="F383" s="19">
        <v>5415.67</v>
      </c>
      <c r="G383" s="19">
        <v>4695.33</v>
      </c>
      <c r="H383" s="19">
        <v>1235.92</v>
      </c>
      <c r="I383" s="19">
        <v>4183.58</v>
      </c>
      <c r="J383" s="19">
        <v>395.84</v>
      </c>
      <c r="K383" s="19">
        <v>244.02</v>
      </c>
      <c r="L383" s="19">
        <v>0</v>
      </c>
      <c r="M383" s="19">
        <v>0</v>
      </c>
      <c r="N383" s="21">
        <f t="shared" si="5"/>
        <v>265436.84</v>
      </c>
    </row>
    <row r="384" spans="1:14">
      <c r="A384" s="20">
        <v>381</v>
      </c>
      <c r="B384" s="18" t="s">
        <v>395</v>
      </c>
      <c r="C384" s="19">
        <v>297934.95</v>
      </c>
      <c r="D384" s="19">
        <v>173032.56</v>
      </c>
      <c r="E384" s="19">
        <v>2433.92</v>
      </c>
      <c r="F384" s="19">
        <v>6294.12</v>
      </c>
      <c r="G384" s="19">
        <v>6141.39</v>
      </c>
      <c r="H384" s="19">
        <v>1821.59</v>
      </c>
      <c r="I384" s="19">
        <v>6055.43</v>
      </c>
      <c r="J384" s="19">
        <v>450.37</v>
      </c>
      <c r="K384" s="19">
        <v>397.47</v>
      </c>
      <c r="L384" s="19">
        <v>0</v>
      </c>
      <c r="M384" s="19">
        <v>0</v>
      </c>
      <c r="N384" s="21">
        <f t="shared" si="5"/>
        <v>494561.8</v>
      </c>
    </row>
    <row r="385" spans="1:14">
      <c r="A385" s="20">
        <v>382</v>
      </c>
      <c r="B385" s="18" t="s">
        <v>396</v>
      </c>
      <c r="C385" s="19">
        <v>157416.68</v>
      </c>
      <c r="D385" s="19">
        <v>51929.71</v>
      </c>
      <c r="E385" s="19">
        <v>1888.36</v>
      </c>
      <c r="F385" s="19">
        <v>5505.16</v>
      </c>
      <c r="G385" s="19">
        <v>2497.31</v>
      </c>
      <c r="H385" s="19">
        <v>863.71</v>
      </c>
      <c r="I385" s="19">
        <v>2205.26</v>
      </c>
      <c r="J385" s="19">
        <v>397.45</v>
      </c>
      <c r="K385" s="19">
        <v>128.6</v>
      </c>
      <c r="L385" s="19">
        <v>0</v>
      </c>
      <c r="M385" s="19">
        <v>0</v>
      </c>
      <c r="N385" s="21">
        <f t="shared" si="5"/>
        <v>222832.24</v>
      </c>
    </row>
    <row r="386" spans="1:14">
      <c r="A386" s="20">
        <v>383</v>
      </c>
      <c r="B386" s="18" t="s">
        <v>397</v>
      </c>
      <c r="C386" s="19">
        <v>104831.55</v>
      </c>
      <c r="D386" s="19">
        <v>50716.36</v>
      </c>
      <c r="E386" s="19">
        <v>1338.45</v>
      </c>
      <c r="F386" s="19">
        <v>3934.22</v>
      </c>
      <c r="G386" s="19">
        <v>1252.44</v>
      </c>
      <c r="H386" s="19">
        <v>559.46</v>
      </c>
      <c r="I386" s="19">
        <v>1160.39</v>
      </c>
      <c r="J386" s="19">
        <v>355.71</v>
      </c>
      <c r="K386" s="19">
        <v>71.58</v>
      </c>
      <c r="L386" s="19">
        <v>0</v>
      </c>
      <c r="M386" s="19">
        <v>0</v>
      </c>
      <c r="N386" s="21">
        <f t="shared" si="5"/>
        <v>164220.16</v>
      </c>
    </row>
    <row r="387" spans="1:14">
      <c r="A387" s="20">
        <v>384</v>
      </c>
      <c r="B387" s="18" t="s">
        <v>398</v>
      </c>
      <c r="C387" s="19">
        <v>423744.07</v>
      </c>
      <c r="D387" s="19">
        <v>131097.47</v>
      </c>
      <c r="E387" s="19">
        <v>3732.88</v>
      </c>
      <c r="F387" s="19">
        <v>9776.7</v>
      </c>
      <c r="G387" s="19">
        <v>10224.1</v>
      </c>
      <c r="H387" s="19">
        <v>2566.82</v>
      </c>
      <c r="I387" s="19">
        <v>9084.8</v>
      </c>
      <c r="J387" s="19">
        <v>716.81</v>
      </c>
      <c r="K387" s="19">
        <v>540.72</v>
      </c>
      <c r="L387" s="19">
        <v>0</v>
      </c>
      <c r="M387" s="19">
        <v>0</v>
      </c>
      <c r="N387" s="21">
        <f t="shared" si="5"/>
        <v>591484.37</v>
      </c>
    </row>
    <row r="388" spans="1:14">
      <c r="A388" s="20">
        <v>385</v>
      </c>
      <c r="B388" s="18" t="s">
        <v>399</v>
      </c>
      <c r="C388" s="19">
        <v>16044718.82</v>
      </c>
      <c r="D388" s="19">
        <v>3887225.69</v>
      </c>
      <c r="E388" s="19">
        <v>83219.06</v>
      </c>
      <c r="F388" s="19">
        <v>157496.32</v>
      </c>
      <c r="G388" s="19">
        <v>207389.06</v>
      </c>
      <c r="H388" s="19">
        <v>106978.37</v>
      </c>
      <c r="I388" s="19">
        <v>316167.58</v>
      </c>
      <c r="J388" s="19">
        <v>12536.42</v>
      </c>
      <c r="K388" s="19">
        <v>28456.08</v>
      </c>
      <c r="L388" s="19">
        <v>463151</v>
      </c>
      <c r="M388" s="19">
        <v>0</v>
      </c>
      <c r="N388" s="21">
        <f t="shared" ref="N388:N451" si="6">SUM(C388:M388)</f>
        <v>21307338.4</v>
      </c>
    </row>
    <row r="389" spans="1:14">
      <c r="A389" s="20">
        <v>386</v>
      </c>
      <c r="B389" s="18" t="s">
        <v>400</v>
      </c>
      <c r="C389" s="19">
        <v>1813978.67</v>
      </c>
      <c r="D389" s="19">
        <v>131627.93</v>
      </c>
      <c r="E389" s="19">
        <v>14384.39</v>
      </c>
      <c r="F389" s="19">
        <v>41524.81</v>
      </c>
      <c r="G389" s="19">
        <v>41625.03</v>
      </c>
      <c r="H389" s="19">
        <v>10499.49</v>
      </c>
      <c r="I389" s="19">
        <v>35595.77</v>
      </c>
      <c r="J389" s="19">
        <v>2953.28</v>
      </c>
      <c r="K389" s="19">
        <v>2075.8</v>
      </c>
      <c r="L389" s="19">
        <v>0</v>
      </c>
      <c r="M389" s="19">
        <v>0</v>
      </c>
      <c r="N389" s="21">
        <f t="shared" si="6"/>
        <v>2094265.17</v>
      </c>
    </row>
    <row r="390" spans="1:14">
      <c r="A390" s="20">
        <v>387</v>
      </c>
      <c r="B390" s="18" t="s">
        <v>401</v>
      </c>
      <c r="C390" s="19">
        <v>299996.47</v>
      </c>
      <c r="D390" s="19">
        <v>109110.63</v>
      </c>
      <c r="E390" s="19">
        <v>2617.19</v>
      </c>
      <c r="F390" s="19">
        <v>7155.79</v>
      </c>
      <c r="G390" s="19">
        <v>6056.96</v>
      </c>
      <c r="H390" s="19">
        <v>1775.95</v>
      </c>
      <c r="I390" s="19">
        <v>5718.2</v>
      </c>
      <c r="J390" s="19">
        <v>523.89</v>
      </c>
      <c r="K390" s="19">
        <v>358.69</v>
      </c>
      <c r="L390" s="19">
        <v>0</v>
      </c>
      <c r="M390" s="19">
        <v>0</v>
      </c>
      <c r="N390" s="21">
        <f t="shared" si="6"/>
        <v>433313.77</v>
      </c>
    </row>
    <row r="391" spans="1:14">
      <c r="A391" s="20">
        <v>388</v>
      </c>
      <c r="B391" s="18" t="s">
        <v>402</v>
      </c>
      <c r="C391" s="19">
        <v>285015.68</v>
      </c>
      <c r="D391" s="19">
        <v>179790.48</v>
      </c>
      <c r="E391" s="19">
        <v>2876.82</v>
      </c>
      <c r="F391" s="19">
        <v>7903.02</v>
      </c>
      <c r="G391" s="19">
        <v>6050.8</v>
      </c>
      <c r="H391" s="19">
        <v>1665.96</v>
      </c>
      <c r="I391" s="19">
        <v>5304.37</v>
      </c>
      <c r="J391" s="19">
        <v>574.81</v>
      </c>
      <c r="K391" s="19">
        <v>314.28</v>
      </c>
      <c r="L391" s="19">
        <v>11036</v>
      </c>
      <c r="M391" s="19">
        <v>0</v>
      </c>
      <c r="N391" s="21">
        <f t="shared" si="6"/>
        <v>500532.22</v>
      </c>
    </row>
    <row r="392" spans="1:14">
      <c r="A392" s="20">
        <v>389</v>
      </c>
      <c r="B392" s="18" t="s">
        <v>403</v>
      </c>
      <c r="C392" s="19">
        <v>182903.46</v>
      </c>
      <c r="D392" s="19">
        <v>93231.88</v>
      </c>
      <c r="E392" s="19">
        <v>2448.8</v>
      </c>
      <c r="F392" s="19">
        <v>7194.02</v>
      </c>
      <c r="G392" s="19">
        <v>1939.64</v>
      </c>
      <c r="H392" s="19">
        <v>978.46</v>
      </c>
      <c r="I392" s="19">
        <v>1886.37</v>
      </c>
      <c r="J392" s="19">
        <v>527.28</v>
      </c>
      <c r="K392" s="19">
        <v>124.96</v>
      </c>
      <c r="L392" s="19">
        <v>7225</v>
      </c>
      <c r="M392" s="19">
        <v>0</v>
      </c>
      <c r="N392" s="21">
        <f t="shared" si="6"/>
        <v>298459.87</v>
      </c>
    </row>
    <row r="393" spans="1:14">
      <c r="A393" s="20">
        <v>390</v>
      </c>
      <c r="B393" s="18" t="s">
        <v>404</v>
      </c>
      <c r="C393" s="19">
        <v>7281864.61</v>
      </c>
      <c r="D393" s="19">
        <v>1244058.82</v>
      </c>
      <c r="E393" s="19">
        <v>42154.35</v>
      </c>
      <c r="F393" s="19">
        <v>75445.43</v>
      </c>
      <c r="G393" s="19">
        <v>102754.98</v>
      </c>
      <c r="H393" s="19">
        <v>49457.24</v>
      </c>
      <c r="I393" s="19">
        <v>151455.53</v>
      </c>
      <c r="J393" s="19">
        <v>6353.03</v>
      </c>
      <c r="K393" s="19">
        <v>13302.77</v>
      </c>
      <c r="L393" s="19">
        <v>0</v>
      </c>
      <c r="M393" s="19">
        <v>0</v>
      </c>
      <c r="N393" s="21">
        <f t="shared" si="6"/>
        <v>8966846.76</v>
      </c>
    </row>
    <row r="394" spans="1:14">
      <c r="A394" s="20">
        <v>391</v>
      </c>
      <c r="B394" s="18" t="s">
        <v>405</v>
      </c>
      <c r="C394" s="19">
        <v>351573.61</v>
      </c>
      <c r="D394" s="19">
        <v>135630.26</v>
      </c>
      <c r="E394" s="19">
        <v>3394.49</v>
      </c>
      <c r="F394" s="19">
        <v>9203.53</v>
      </c>
      <c r="G394" s="19">
        <v>7419.35</v>
      </c>
      <c r="H394" s="19">
        <v>2078.71</v>
      </c>
      <c r="I394" s="19">
        <v>6590.32</v>
      </c>
      <c r="J394" s="19">
        <v>674.21</v>
      </c>
      <c r="K394" s="19">
        <v>407.15</v>
      </c>
      <c r="L394" s="19">
        <v>12152</v>
      </c>
      <c r="M394" s="19">
        <v>0</v>
      </c>
      <c r="N394" s="21">
        <f t="shared" si="6"/>
        <v>529123.63</v>
      </c>
    </row>
    <row r="395" spans="1:14">
      <c r="A395" s="20">
        <v>392</v>
      </c>
      <c r="B395" s="18" t="s">
        <v>406</v>
      </c>
      <c r="C395" s="19">
        <v>620599.17</v>
      </c>
      <c r="D395" s="19">
        <v>312056.01</v>
      </c>
      <c r="E395" s="19">
        <v>5453.92</v>
      </c>
      <c r="F395" s="19">
        <v>14508.9</v>
      </c>
      <c r="G395" s="19">
        <v>14661.55</v>
      </c>
      <c r="H395" s="19">
        <v>3726.33</v>
      </c>
      <c r="I395" s="19">
        <v>12844.7</v>
      </c>
      <c r="J395" s="19">
        <v>1083.56</v>
      </c>
      <c r="K395" s="19">
        <v>772.06</v>
      </c>
      <c r="L395" s="19">
        <v>127191</v>
      </c>
      <c r="M395" s="19">
        <v>0</v>
      </c>
      <c r="N395" s="21">
        <f t="shared" si="6"/>
        <v>1112897.2</v>
      </c>
    </row>
    <row r="396" spans="1:14">
      <c r="A396" s="20">
        <v>393</v>
      </c>
      <c r="B396" s="18" t="s">
        <v>407</v>
      </c>
      <c r="C396" s="19">
        <v>421372.51</v>
      </c>
      <c r="D396" s="19">
        <v>115569.25</v>
      </c>
      <c r="E396" s="19">
        <v>3555.82</v>
      </c>
      <c r="F396" s="19">
        <v>9208.97</v>
      </c>
      <c r="G396" s="19">
        <v>8849.6</v>
      </c>
      <c r="H396" s="19">
        <v>2571.28</v>
      </c>
      <c r="I396" s="19">
        <v>8527.93</v>
      </c>
      <c r="J396" s="19">
        <v>665.39</v>
      </c>
      <c r="K396" s="19">
        <v>555.04</v>
      </c>
      <c r="L396" s="19">
        <v>147085</v>
      </c>
      <c r="M396" s="19">
        <v>0</v>
      </c>
      <c r="N396" s="21">
        <f t="shared" si="6"/>
        <v>717960.79</v>
      </c>
    </row>
    <row r="397" spans="1:14">
      <c r="A397" s="20">
        <v>394</v>
      </c>
      <c r="B397" s="18" t="s">
        <v>408</v>
      </c>
      <c r="C397" s="19">
        <v>254340.9</v>
      </c>
      <c r="D397" s="19">
        <v>38963.6</v>
      </c>
      <c r="E397" s="19">
        <v>2372.43</v>
      </c>
      <c r="F397" s="19">
        <v>6362.53</v>
      </c>
      <c r="G397" s="19">
        <v>5946.5</v>
      </c>
      <c r="H397" s="19">
        <v>1515.31</v>
      </c>
      <c r="I397" s="19">
        <v>5216.51</v>
      </c>
      <c r="J397" s="19">
        <v>481.35</v>
      </c>
      <c r="K397" s="19">
        <v>304.21</v>
      </c>
      <c r="L397" s="19">
        <v>0</v>
      </c>
      <c r="M397" s="19">
        <v>0</v>
      </c>
      <c r="N397" s="21">
        <f t="shared" si="6"/>
        <v>315503.34</v>
      </c>
    </row>
    <row r="398" spans="1:14">
      <c r="A398" s="20">
        <v>395</v>
      </c>
      <c r="B398" s="18" t="s">
        <v>409</v>
      </c>
      <c r="C398" s="19">
        <v>215306.65</v>
      </c>
      <c r="D398" s="19">
        <v>58208.4</v>
      </c>
      <c r="E398" s="19">
        <v>2582.13</v>
      </c>
      <c r="F398" s="19">
        <v>7504.18</v>
      </c>
      <c r="G398" s="19">
        <v>3590.19</v>
      </c>
      <c r="H398" s="19">
        <v>1183.9</v>
      </c>
      <c r="I398" s="19">
        <v>3039.59</v>
      </c>
      <c r="J398" s="19">
        <v>551.49</v>
      </c>
      <c r="K398" s="19">
        <v>177.28</v>
      </c>
      <c r="L398" s="19">
        <v>0</v>
      </c>
      <c r="M398" s="19">
        <v>0</v>
      </c>
      <c r="N398" s="21">
        <f t="shared" si="6"/>
        <v>292143.81</v>
      </c>
    </row>
    <row r="399" spans="1:14">
      <c r="A399" s="20">
        <v>396</v>
      </c>
      <c r="B399" s="18" t="s">
        <v>410</v>
      </c>
      <c r="C399" s="19">
        <v>337023.85</v>
      </c>
      <c r="D399" s="19">
        <v>62875.8</v>
      </c>
      <c r="E399" s="19">
        <v>3386.45</v>
      </c>
      <c r="F399" s="19">
        <v>9290.81</v>
      </c>
      <c r="G399" s="19">
        <v>7238.94</v>
      </c>
      <c r="H399" s="19">
        <v>1971.78</v>
      </c>
      <c r="I399" s="19">
        <v>6215.33</v>
      </c>
      <c r="J399" s="19">
        <v>685.26</v>
      </c>
      <c r="K399" s="19">
        <v>372.95</v>
      </c>
      <c r="L399" s="19">
        <v>0</v>
      </c>
      <c r="M399" s="19">
        <v>0</v>
      </c>
      <c r="N399" s="21">
        <f t="shared" si="6"/>
        <v>429061.17</v>
      </c>
    </row>
    <row r="400" spans="1:14">
      <c r="A400" s="20">
        <v>397</v>
      </c>
      <c r="B400" s="18" t="s">
        <v>411</v>
      </c>
      <c r="C400" s="19">
        <v>5444082.13</v>
      </c>
      <c r="D400" s="19">
        <v>1364775.23</v>
      </c>
      <c r="E400" s="19">
        <v>33454.75</v>
      </c>
      <c r="F400" s="19">
        <v>75450.48</v>
      </c>
      <c r="G400" s="19">
        <v>83801.02</v>
      </c>
      <c r="H400" s="19">
        <v>35018.22</v>
      </c>
      <c r="I400" s="19">
        <v>106581.51</v>
      </c>
      <c r="J400" s="19">
        <v>5761.74</v>
      </c>
      <c r="K400" s="19">
        <v>8682.08</v>
      </c>
      <c r="L400" s="19">
        <v>0</v>
      </c>
      <c r="M400" s="19">
        <v>0</v>
      </c>
      <c r="N400" s="21">
        <f t="shared" si="6"/>
        <v>7157607.16</v>
      </c>
    </row>
    <row r="401" spans="1:14">
      <c r="A401" s="20">
        <v>398</v>
      </c>
      <c r="B401" s="18" t="s">
        <v>412</v>
      </c>
      <c r="C401" s="19">
        <v>529040.32</v>
      </c>
      <c r="D401" s="19">
        <v>165649.55</v>
      </c>
      <c r="E401" s="19">
        <v>4378.2</v>
      </c>
      <c r="F401" s="19">
        <v>11829</v>
      </c>
      <c r="G401" s="19">
        <v>10288.96</v>
      </c>
      <c r="H401" s="19">
        <v>3163.25</v>
      </c>
      <c r="I401" s="19">
        <v>10049.37</v>
      </c>
      <c r="J401" s="19">
        <v>843.59</v>
      </c>
      <c r="K401" s="19">
        <v>660.37</v>
      </c>
      <c r="L401" s="19">
        <v>0</v>
      </c>
      <c r="M401" s="19">
        <v>0</v>
      </c>
      <c r="N401" s="21">
        <f t="shared" si="6"/>
        <v>735902.61</v>
      </c>
    </row>
    <row r="402" spans="1:14">
      <c r="A402" s="20">
        <v>399</v>
      </c>
      <c r="B402" s="18" t="s">
        <v>413</v>
      </c>
      <c r="C402" s="19">
        <v>4285317.77</v>
      </c>
      <c r="D402" s="19">
        <v>769577.47</v>
      </c>
      <c r="E402" s="19">
        <v>22402.89</v>
      </c>
      <c r="F402" s="19">
        <v>42354.61</v>
      </c>
      <c r="G402" s="19">
        <v>86963.54</v>
      </c>
      <c r="H402" s="19">
        <v>28641.77</v>
      </c>
      <c r="I402" s="19">
        <v>100827.85</v>
      </c>
      <c r="J402" s="19">
        <v>2766.56</v>
      </c>
      <c r="K402" s="19">
        <v>7638.35</v>
      </c>
      <c r="L402" s="19">
        <v>0</v>
      </c>
      <c r="M402" s="19">
        <v>0</v>
      </c>
      <c r="N402" s="21">
        <f t="shared" si="6"/>
        <v>5346490.81</v>
      </c>
    </row>
    <row r="403" spans="1:14">
      <c r="A403" s="20">
        <v>400</v>
      </c>
      <c r="B403" s="18" t="s">
        <v>414</v>
      </c>
      <c r="C403" s="19">
        <v>245163.53</v>
      </c>
      <c r="D403" s="19">
        <v>71222.77</v>
      </c>
      <c r="E403" s="19">
        <v>2260.26</v>
      </c>
      <c r="F403" s="19">
        <v>6906.98</v>
      </c>
      <c r="G403" s="19">
        <v>3605.27</v>
      </c>
      <c r="H403" s="19">
        <v>1348.71</v>
      </c>
      <c r="I403" s="19">
        <v>3498.97</v>
      </c>
      <c r="J403" s="19">
        <v>459.45</v>
      </c>
      <c r="K403" s="19">
        <v>227.61</v>
      </c>
      <c r="L403" s="19">
        <v>0</v>
      </c>
      <c r="M403" s="19">
        <v>0</v>
      </c>
      <c r="N403" s="21">
        <f t="shared" si="6"/>
        <v>334693.55</v>
      </c>
    </row>
    <row r="404" spans="1:14">
      <c r="A404" s="20">
        <v>401</v>
      </c>
      <c r="B404" s="18" t="s">
        <v>415</v>
      </c>
      <c r="C404" s="19">
        <v>5718683.96</v>
      </c>
      <c r="D404" s="19">
        <v>1181458.16</v>
      </c>
      <c r="E404" s="19">
        <v>26136.39</v>
      </c>
      <c r="F404" s="19">
        <v>36135.18</v>
      </c>
      <c r="G404" s="19">
        <v>56736.62</v>
      </c>
      <c r="H404" s="19">
        <v>39733.65</v>
      </c>
      <c r="I404" s="19">
        <v>111278.81</v>
      </c>
      <c r="J404" s="19">
        <v>2858.91</v>
      </c>
      <c r="K404" s="19">
        <v>11218.29</v>
      </c>
      <c r="L404" s="19">
        <v>0</v>
      </c>
      <c r="M404" s="19">
        <v>0</v>
      </c>
      <c r="N404" s="21">
        <f t="shared" si="6"/>
        <v>7184239.97</v>
      </c>
    </row>
    <row r="405" spans="1:14">
      <c r="A405" s="20">
        <v>402</v>
      </c>
      <c r="B405" s="18" t="s">
        <v>416</v>
      </c>
      <c r="C405" s="19">
        <v>137887.8</v>
      </c>
      <c r="D405" s="19">
        <v>40671.2</v>
      </c>
      <c r="E405" s="19">
        <v>1652.63</v>
      </c>
      <c r="F405" s="19">
        <v>4775.91</v>
      </c>
      <c r="G405" s="19">
        <v>2268.31</v>
      </c>
      <c r="H405" s="19">
        <v>762.23</v>
      </c>
      <c r="I405" s="19">
        <v>1990.71</v>
      </c>
      <c r="J405" s="19">
        <v>348.14</v>
      </c>
      <c r="K405" s="19">
        <v>116.09</v>
      </c>
      <c r="L405" s="19">
        <v>0</v>
      </c>
      <c r="M405" s="19">
        <v>0</v>
      </c>
      <c r="N405" s="21">
        <f t="shared" si="6"/>
        <v>190473.02</v>
      </c>
    </row>
    <row r="406" spans="1:14">
      <c r="A406" s="20">
        <v>403</v>
      </c>
      <c r="B406" s="18" t="s">
        <v>417</v>
      </c>
      <c r="C406" s="19">
        <v>679183.11</v>
      </c>
      <c r="D406" s="19">
        <v>189397.67</v>
      </c>
      <c r="E406" s="19">
        <v>3737.11</v>
      </c>
      <c r="F406" s="19">
        <v>6931.38</v>
      </c>
      <c r="G406" s="19">
        <v>7768.61</v>
      </c>
      <c r="H406" s="19">
        <v>4569.1</v>
      </c>
      <c r="I406" s="19">
        <v>12990.39</v>
      </c>
      <c r="J406" s="19">
        <v>486.65</v>
      </c>
      <c r="K406" s="19">
        <v>1223.46</v>
      </c>
      <c r="L406" s="19">
        <v>21840</v>
      </c>
      <c r="M406" s="19">
        <v>0</v>
      </c>
      <c r="N406" s="21">
        <f t="shared" si="6"/>
        <v>928127.48</v>
      </c>
    </row>
    <row r="407" spans="1:14">
      <c r="A407" s="20">
        <v>404</v>
      </c>
      <c r="B407" s="18" t="s">
        <v>418</v>
      </c>
      <c r="C407" s="19">
        <v>317050.21</v>
      </c>
      <c r="D407" s="19">
        <v>71326.06</v>
      </c>
      <c r="E407" s="19">
        <v>2167.72</v>
      </c>
      <c r="F407" s="19">
        <v>4623.28</v>
      </c>
      <c r="G407" s="19">
        <v>1580.55</v>
      </c>
      <c r="H407" s="19">
        <v>2083.19</v>
      </c>
      <c r="I407" s="19">
        <v>4677.42</v>
      </c>
      <c r="J407" s="19">
        <v>329.31</v>
      </c>
      <c r="K407" s="19">
        <v>526.06</v>
      </c>
      <c r="L407" s="19">
        <v>0</v>
      </c>
      <c r="M407" s="19">
        <v>0</v>
      </c>
      <c r="N407" s="21">
        <f t="shared" si="6"/>
        <v>404363.8</v>
      </c>
    </row>
    <row r="408" spans="1:14">
      <c r="A408" s="20">
        <v>405</v>
      </c>
      <c r="B408" s="18" t="s">
        <v>419</v>
      </c>
      <c r="C408" s="19">
        <v>356196.94</v>
      </c>
      <c r="D408" s="19">
        <v>88219.69</v>
      </c>
      <c r="E408" s="19">
        <v>2619.26</v>
      </c>
      <c r="F408" s="19">
        <v>6551.89</v>
      </c>
      <c r="G408" s="19">
        <v>3815.11</v>
      </c>
      <c r="H408" s="19">
        <v>2210.17</v>
      </c>
      <c r="I408" s="19">
        <v>5637.23</v>
      </c>
      <c r="J408" s="19">
        <v>521.59</v>
      </c>
      <c r="K408" s="19">
        <v>503.76</v>
      </c>
      <c r="L408" s="19">
        <v>12288</v>
      </c>
      <c r="M408" s="19">
        <v>0</v>
      </c>
      <c r="N408" s="21">
        <f t="shared" si="6"/>
        <v>478563.64</v>
      </c>
    </row>
    <row r="409" spans="1:14">
      <c r="A409" s="20">
        <v>406</v>
      </c>
      <c r="B409" s="18" t="s">
        <v>420</v>
      </c>
      <c r="C409" s="19">
        <v>1946653.59</v>
      </c>
      <c r="D409" s="19">
        <v>253293.22</v>
      </c>
      <c r="E409" s="19">
        <v>15575.69</v>
      </c>
      <c r="F409" s="19">
        <v>39394.67</v>
      </c>
      <c r="G409" s="19">
        <v>49265.72</v>
      </c>
      <c r="H409" s="19">
        <v>12024.19</v>
      </c>
      <c r="I409" s="19">
        <v>42592.08</v>
      </c>
      <c r="J409" s="19">
        <v>2897.83</v>
      </c>
      <c r="K409" s="19">
        <v>2681.08</v>
      </c>
      <c r="L409" s="19">
        <v>95675</v>
      </c>
      <c r="M409" s="19">
        <v>0</v>
      </c>
      <c r="N409" s="21">
        <f t="shared" si="6"/>
        <v>2460053.07</v>
      </c>
    </row>
    <row r="410" spans="1:14">
      <c r="A410" s="20">
        <v>407</v>
      </c>
      <c r="B410" s="18" t="s">
        <v>421</v>
      </c>
      <c r="C410" s="19">
        <v>894125.71</v>
      </c>
      <c r="D410" s="19">
        <v>212941.48</v>
      </c>
      <c r="E410" s="19">
        <v>6614.26</v>
      </c>
      <c r="F410" s="19">
        <v>15706.06</v>
      </c>
      <c r="G410" s="19">
        <v>20695.5</v>
      </c>
      <c r="H410" s="19">
        <v>5600.41</v>
      </c>
      <c r="I410" s="19">
        <v>19926.3</v>
      </c>
      <c r="J410" s="19">
        <v>1148.53</v>
      </c>
      <c r="K410" s="19">
        <v>1321.93</v>
      </c>
      <c r="L410" s="19">
        <v>0</v>
      </c>
      <c r="M410" s="19">
        <v>0</v>
      </c>
      <c r="N410" s="21">
        <f t="shared" si="6"/>
        <v>1178080.18</v>
      </c>
    </row>
    <row r="411" spans="1:14">
      <c r="A411" s="20">
        <v>408</v>
      </c>
      <c r="B411" s="18" t="s">
        <v>422</v>
      </c>
      <c r="C411" s="19">
        <v>132033.27</v>
      </c>
      <c r="D411" s="19">
        <v>59096.18</v>
      </c>
      <c r="E411" s="19">
        <v>1374.03</v>
      </c>
      <c r="F411" s="19">
        <v>3821.23</v>
      </c>
      <c r="G411" s="19">
        <v>1049.06</v>
      </c>
      <c r="H411" s="19">
        <v>763.68</v>
      </c>
      <c r="I411" s="19">
        <v>1555.69</v>
      </c>
      <c r="J411" s="19">
        <v>275.93</v>
      </c>
      <c r="K411" s="19">
        <v>139.3</v>
      </c>
      <c r="L411" s="19">
        <v>0</v>
      </c>
      <c r="M411" s="19">
        <v>0</v>
      </c>
      <c r="N411" s="21">
        <f t="shared" si="6"/>
        <v>200108.37</v>
      </c>
    </row>
    <row r="412" spans="1:14">
      <c r="A412" s="20">
        <v>409</v>
      </c>
      <c r="B412" s="18" t="s">
        <v>423</v>
      </c>
      <c r="C412" s="19">
        <v>3468291.38</v>
      </c>
      <c r="D412" s="19">
        <v>286350.96</v>
      </c>
      <c r="E412" s="19">
        <v>15740.27</v>
      </c>
      <c r="F412" s="19">
        <v>19101.71</v>
      </c>
      <c r="G412" s="19">
        <v>18245.78</v>
      </c>
      <c r="H412" s="19">
        <v>24457.92</v>
      </c>
      <c r="I412" s="19">
        <v>61323.19</v>
      </c>
      <c r="J412" s="19">
        <v>1389.75</v>
      </c>
      <c r="K412" s="19">
        <v>7047.53</v>
      </c>
      <c r="L412" s="19">
        <v>75742</v>
      </c>
      <c r="M412" s="19">
        <v>0</v>
      </c>
      <c r="N412" s="21">
        <f t="shared" si="6"/>
        <v>3977690.49</v>
      </c>
    </row>
    <row r="413" spans="1:14">
      <c r="A413" s="20">
        <v>410</v>
      </c>
      <c r="B413" s="18" t="s">
        <v>424</v>
      </c>
      <c r="C413" s="19">
        <v>621459.08</v>
      </c>
      <c r="D413" s="19">
        <v>163308.04</v>
      </c>
      <c r="E413" s="19">
        <v>4374.17</v>
      </c>
      <c r="F413" s="19">
        <v>9279.38</v>
      </c>
      <c r="G413" s="19">
        <v>7207.59</v>
      </c>
      <c r="H413" s="19">
        <v>4090.44</v>
      </c>
      <c r="I413" s="19">
        <v>11205.46</v>
      </c>
      <c r="J413" s="19">
        <v>735.17</v>
      </c>
      <c r="K413" s="19">
        <v>1028.89</v>
      </c>
      <c r="L413" s="19">
        <v>0</v>
      </c>
      <c r="M413" s="19">
        <v>0</v>
      </c>
      <c r="N413" s="21">
        <f t="shared" si="6"/>
        <v>822688.22</v>
      </c>
    </row>
    <row r="414" spans="1:14">
      <c r="A414" s="20">
        <v>411</v>
      </c>
      <c r="B414" s="18" t="s">
        <v>425</v>
      </c>
      <c r="C414" s="19">
        <v>127764.56</v>
      </c>
      <c r="D414" s="19">
        <v>61062.12</v>
      </c>
      <c r="E414" s="19">
        <v>1574.91</v>
      </c>
      <c r="F414" s="19">
        <v>4572.36</v>
      </c>
      <c r="G414" s="19">
        <v>1889.25</v>
      </c>
      <c r="H414" s="19">
        <v>700.32</v>
      </c>
      <c r="I414" s="19">
        <v>1722.53</v>
      </c>
      <c r="J414" s="19">
        <v>330.94</v>
      </c>
      <c r="K414" s="19">
        <v>102.66</v>
      </c>
      <c r="L414" s="19">
        <v>0</v>
      </c>
      <c r="M414" s="19">
        <v>0</v>
      </c>
      <c r="N414" s="21">
        <f t="shared" si="6"/>
        <v>199719.65</v>
      </c>
    </row>
    <row r="415" spans="1:14">
      <c r="A415" s="20">
        <v>412</v>
      </c>
      <c r="B415" s="18" t="s">
        <v>426</v>
      </c>
      <c r="C415" s="19">
        <v>578386.18</v>
      </c>
      <c r="D415" s="19">
        <v>148054.23</v>
      </c>
      <c r="E415" s="19">
        <v>4069.55</v>
      </c>
      <c r="F415" s="19">
        <v>10583.82</v>
      </c>
      <c r="G415" s="19">
        <v>6801.95</v>
      </c>
      <c r="H415" s="19">
        <v>3547.77</v>
      </c>
      <c r="I415" s="19">
        <v>9297.35</v>
      </c>
      <c r="J415" s="19">
        <v>665.77</v>
      </c>
      <c r="K415" s="19">
        <v>804.07</v>
      </c>
      <c r="L415" s="19">
        <v>78365</v>
      </c>
      <c r="M415" s="19">
        <v>0</v>
      </c>
      <c r="N415" s="21">
        <f t="shared" si="6"/>
        <v>840575.69</v>
      </c>
    </row>
    <row r="416" spans="1:14">
      <c r="A416" s="20">
        <v>413</v>
      </c>
      <c r="B416" s="18" t="s">
        <v>427</v>
      </c>
      <c r="C416" s="19">
        <v>29092293.48</v>
      </c>
      <c r="D416" s="19">
        <v>3303667.44</v>
      </c>
      <c r="E416" s="19">
        <v>142306.13</v>
      </c>
      <c r="F416" s="19">
        <v>224118.36</v>
      </c>
      <c r="G416" s="19">
        <v>105644.37</v>
      </c>
      <c r="H416" s="19">
        <v>198084.99</v>
      </c>
      <c r="I416" s="19">
        <v>455493.45</v>
      </c>
      <c r="J416" s="19">
        <v>20345.3</v>
      </c>
      <c r="K416" s="19">
        <v>54600.86</v>
      </c>
      <c r="L416" s="19">
        <v>0</v>
      </c>
      <c r="M416" s="19">
        <v>0</v>
      </c>
      <c r="N416" s="21">
        <f t="shared" si="6"/>
        <v>33596554.38</v>
      </c>
    </row>
    <row r="417" spans="1:14">
      <c r="A417" s="20">
        <v>414</v>
      </c>
      <c r="B417" s="18" t="s">
        <v>428</v>
      </c>
      <c r="C417" s="19">
        <v>1181563.9</v>
      </c>
      <c r="D417" s="19">
        <v>494713.02</v>
      </c>
      <c r="E417" s="19">
        <v>8182.47</v>
      </c>
      <c r="F417" s="19">
        <v>19078.49</v>
      </c>
      <c r="G417" s="19">
        <v>25297.41</v>
      </c>
      <c r="H417" s="19">
        <v>7539.68</v>
      </c>
      <c r="I417" s="19">
        <v>26155.44</v>
      </c>
      <c r="J417" s="19">
        <v>1402.9</v>
      </c>
      <c r="K417" s="19">
        <v>1818.91</v>
      </c>
      <c r="L417" s="19">
        <v>0</v>
      </c>
      <c r="M417" s="19">
        <v>0</v>
      </c>
      <c r="N417" s="21">
        <f t="shared" si="6"/>
        <v>1765752.22</v>
      </c>
    </row>
    <row r="418" spans="1:14">
      <c r="A418" s="20">
        <v>415</v>
      </c>
      <c r="B418" s="18" t="s">
        <v>429</v>
      </c>
      <c r="C418" s="19">
        <v>426188.36</v>
      </c>
      <c r="D418" s="19">
        <v>60388.05</v>
      </c>
      <c r="E418" s="19">
        <v>3724.08</v>
      </c>
      <c r="F418" s="19">
        <v>9793.93</v>
      </c>
      <c r="G418" s="19">
        <v>10293.07</v>
      </c>
      <c r="H418" s="19">
        <v>2576.26</v>
      </c>
      <c r="I418" s="19">
        <v>9182.39</v>
      </c>
      <c r="J418" s="19">
        <v>719.75</v>
      </c>
      <c r="K418" s="19">
        <v>541.82</v>
      </c>
      <c r="L418" s="19">
        <v>23688</v>
      </c>
      <c r="M418" s="19">
        <v>0</v>
      </c>
      <c r="N418" s="21">
        <f t="shared" si="6"/>
        <v>547095.71</v>
      </c>
    </row>
    <row r="419" spans="1:14">
      <c r="A419" s="20">
        <v>416</v>
      </c>
      <c r="B419" s="18" t="s">
        <v>430</v>
      </c>
      <c r="C419" s="19">
        <v>111596.85</v>
      </c>
      <c r="D419" s="19">
        <v>52629.11</v>
      </c>
      <c r="E419" s="19">
        <v>1629.56</v>
      </c>
      <c r="F419" s="19">
        <v>4945.87</v>
      </c>
      <c r="G419" s="19">
        <v>983.5</v>
      </c>
      <c r="H419" s="19">
        <v>565.92</v>
      </c>
      <c r="I419" s="19">
        <v>877.98</v>
      </c>
      <c r="J419" s="19">
        <v>359.79</v>
      </c>
      <c r="K419" s="19">
        <v>52.59</v>
      </c>
      <c r="L419" s="19">
        <v>0</v>
      </c>
      <c r="M419" s="19">
        <v>0</v>
      </c>
      <c r="N419" s="21">
        <f t="shared" si="6"/>
        <v>173641.17</v>
      </c>
    </row>
    <row r="420" spans="1:14">
      <c r="A420" s="20">
        <v>417</v>
      </c>
      <c r="B420" s="18" t="s">
        <v>431</v>
      </c>
      <c r="C420" s="19">
        <v>882032.52</v>
      </c>
      <c r="D420" s="19">
        <v>313946.28</v>
      </c>
      <c r="E420" s="19">
        <v>7372.04</v>
      </c>
      <c r="F420" s="19">
        <v>19445.94</v>
      </c>
      <c r="G420" s="19">
        <v>20580.73</v>
      </c>
      <c r="H420" s="19">
        <v>5329.44</v>
      </c>
      <c r="I420" s="19">
        <v>18625.74</v>
      </c>
      <c r="J420" s="19">
        <v>1480.87</v>
      </c>
      <c r="K420" s="19">
        <v>1129.88</v>
      </c>
      <c r="L420" s="19">
        <v>0</v>
      </c>
      <c r="M420" s="19">
        <v>10200.41</v>
      </c>
      <c r="N420" s="21">
        <f t="shared" si="6"/>
        <v>1280143.85</v>
      </c>
    </row>
    <row r="421" spans="1:14">
      <c r="A421" s="20">
        <v>418</v>
      </c>
      <c r="B421" s="18" t="s">
        <v>432</v>
      </c>
      <c r="C421" s="19">
        <v>1099426.83</v>
      </c>
      <c r="D421" s="19">
        <v>392890.3</v>
      </c>
      <c r="E421" s="19">
        <v>7695.93</v>
      </c>
      <c r="F421" s="19">
        <v>17371.19</v>
      </c>
      <c r="G421" s="19">
        <v>24480.01</v>
      </c>
      <c r="H421" s="19">
        <v>7055.68</v>
      </c>
      <c r="I421" s="19">
        <v>25011.47</v>
      </c>
      <c r="J421" s="19">
        <v>1800.25</v>
      </c>
      <c r="K421" s="19">
        <v>1700.96</v>
      </c>
      <c r="L421" s="19">
        <v>0</v>
      </c>
      <c r="M421" s="19">
        <v>0</v>
      </c>
      <c r="N421" s="21">
        <f t="shared" si="6"/>
        <v>1577432.62</v>
      </c>
    </row>
    <row r="422" spans="1:14">
      <c r="A422" s="20">
        <v>419</v>
      </c>
      <c r="B422" s="18" t="s">
        <v>433</v>
      </c>
      <c r="C422" s="19">
        <v>122608.98</v>
      </c>
      <c r="D422" s="19">
        <v>60156.05</v>
      </c>
      <c r="E422" s="19">
        <v>1506.11</v>
      </c>
      <c r="F422" s="19">
        <v>4393.04</v>
      </c>
      <c r="G422" s="19">
        <v>1230.89</v>
      </c>
      <c r="H422" s="19">
        <v>669.09</v>
      </c>
      <c r="I422" s="19">
        <v>1339.5</v>
      </c>
      <c r="J422" s="19">
        <v>329.89</v>
      </c>
      <c r="K422" s="19">
        <v>96.39</v>
      </c>
      <c r="L422" s="19">
        <v>0</v>
      </c>
      <c r="M422" s="19">
        <v>0</v>
      </c>
      <c r="N422" s="21">
        <f t="shared" si="6"/>
        <v>192329.94</v>
      </c>
    </row>
    <row r="423" spans="1:14">
      <c r="A423" s="20">
        <v>420</v>
      </c>
      <c r="B423" s="18" t="s">
        <v>434</v>
      </c>
      <c r="C423" s="19">
        <v>236606.45</v>
      </c>
      <c r="D423" s="19">
        <v>47883.4</v>
      </c>
      <c r="E423" s="19">
        <v>2340.67</v>
      </c>
      <c r="F423" s="19">
        <v>6586.73</v>
      </c>
      <c r="G423" s="19">
        <v>3598.39</v>
      </c>
      <c r="H423" s="19">
        <v>1362.11</v>
      </c>
      <c r="I423" s="19">
        <v>3622.7</v>
      </c>
      <c r="J423" s="19">
        <v>496.65</v>
      </c>
      <c r="K423" s="19">
        <v>249.37</v>
      </c>
      <c r="L423" s="19">
        <v>1681</v>
      </c>
      <c r="M423" s="19">
        <v>0</v>
      </c>
      <c r="N423" s="21">
        <f t="shared" si="6"/>
        <v>304427.47</v>
      </c>
    </row>
    <row r="424" spans="1:14">
      <c r="A424" s="20">
        <v>421</v>
      </c>
      <c r="B424" s="18" t="s">
        <v>435</v>
      </c>
      <c r="C424" s="19">
        <v>655565.44</v>
      </c>
      <c r="D424" s="19">
        <v>244713.69</v>
      </c>
      <c r="E424" s="19">
        <v>6494.63</v>
      </c>
      <c r="F424" s="19">
        <v>18159.49</v>
      </c>
      <c r="G424" s="19">
        <v>9787.44</v>
      </c>
      <c r="H424" s="19">
        <v>3783.89</v>
      </c>
      <c r="I424" s="19">
        <v>10106.66</v>
      </c>
      <c r="J424" s="19">
        <v>1440.93</v>
      </c>
      <c r="K424" s="19">
        <v>694.85</v>
      </c>
      <c r="L424" s="19">
        <v>0</v>
      </c>
      <c r="M424" s="19">
        <v>0</v>
      </c>
      <c r="N424" s="21">
        <f t="shared" si="6"/>
        <v>950747.02</v>
      </c>
    </row>
    <row r="425" spans="1:14">
      <c r="A425" s="20">
        <v>422</v>
      </c>
      <c r="B425" s="18" t="s">
        <v>436</v>
      </c>
      <c r="C425" s="19">
        <v>161192.7</v>
      </c>
      <c r="D425" s="19">
        <v>53489.03</v>
      </c>
      <c r="E425" s="19">
        <v>1626.38</v>
      </c>
      <c r="F425" s="19">
        <v>4741.13</v>
      </c>
      <c r="G425" s="19">
        <v>1260.29</v>
      </c>
      <c r="H425" s="19">
        <v>906.07</v>
      </c>
      <c r="I425" s="19">
        <v>1789.93</v>
      </c>
      <c r="J425" s="19">
        <v>325.91</v>
      </c>
      <c r="K425" s="19">
        <v>156.08</v>
      </c>
      <c r="L425" s="19">
        <v>0</v>
      </c>
      <c r="M425" s="19">
        <v>0</v>
      </c>
      <c r="N425" s="21">
        <f t="shared" si="6"/>
        <v>225487.52</v>
      </c>
    </row>
    <row r="426" spans="1:14">
      <c r="A426" s="20">
        <v>423</v>
      </c>
      <c r="B426" s="18" t="s">
        <v>437</v>
      </c>
      <c r="C426" s="19">
        <v>96689.34</v>
      </c>
      <c r="D426" s="19">
        <v>33411.2</v>
      </c>
      <c r="E426" s="19">
        <v>1367.59</v>
      </c>
      <c r="F426" s="19">
        <v>4118.76</v>
      </c>
      <c r="G426" s="19">
        <v>960.41</v>
      </c>
      <c r="H426" s="19">
        <v>498.36</v>
      </c>
      <c r="I426" s="19">
        <v>866.08</v>
      </c>
      <c r="J426" s="19">
        <v>298.6</v>
      </c>
      <c r="K426" s="19">
        <v>52.13</v>
      </c>
      <c r="L426" s="19">
        <v>0</v>
      </c>
      <c r="M426" s="19">
        <v>0</v>
      </c>
      <c r="N426" s="21">
        <f t="shared" si="6"/>
        <v>138262.47</v>
      </c>
    </row>
    <row r="427" spans="1:14">
      <c r="A427" s="20">
        <v>424</v>
      </c>
      <c r="B427" s="18" t="s">
        <v>438</v>
      </c>
      <c r="C427" s="19">
        <v>388704.55</v>
      </c>
      <c r="D427" s="19">
        <v>230929.36</v>
      </c>
      <c r="E427" s="19">
        <v>3799.83</v>
      </c>
      <c r="F427" s="19">
        <v>10449.05</v>
      </c>
      <c r="G427" s="19">
        <v>8127.61</v>
      </c>
      <c r="H427" s="19">
        <v>2276.26</v>
      </c>
      <c r="I427" s="19">
        <v>7242.49</v>
      </c>
      <c r="J427" s="19">
        <v>761.08</v>
      </c>
      <c r="K427" s="19">
        <v>435.25</v>
      </c>
      <c r="L427" s="19">
        <v>0</v>
      </c>
      <c r="M427" s="19">
        <v>0</v>
      </c>
      <c r="N427" s="21">
        <f t="shared" si="6"/>
        <v>652725.48</v>
      </c>
    </row>
    <row r="428" spans="1:14">
      <c r="A428" s="20">
        <v>425</v>
      </c>
      <c r="B428" s="18" t="s">
        <v>439</v>
      </c>
      <c r="C428" s="19">
        <v>2364311.18</v>
      </c>
      <c r="D428" s="19">
        <v>100761.95</v>
      </c>
      <c r="E428" s="19">
        <v>10150.87</v>
      </c>
      <c r="F428" s="19">
        <v>8947.49</v>
      </c>
      <c r="G428" s="19">
        <v>4375.04</v>
      </c>
      <c r="H428" s="19">
        <v>17050.04</v>
      </c>
      <c r="I428" s="19">
        <v>39356.21</v>
      </c>
      <c r="J428" s="19">
        <v>556.4</v>
      </c>
      <c r="K428" s="19">
        <v>5056.68</v>
      </c>
      <c r="L428" s="19">
        <v>19387</v>
      </c>
      <c r="M428" s="19">
        <v>0</v>
      </c>
      <c r="N428" s="21">
        <f t="shared" si="6"/>
        <v>2569952.86</v>
      </c>
    </row>
    <row r="429" spans="1:14">
      <c r="A429" s="20">
        <v>426</v>
      </c>
      <c r="B429" s="18" t="s">
        <v>440</v>
      </c>
      <c r="C429" s="19">
        <v>775257.05</v>
      </c>
      <c r="D429" s="19">
        <v>73971.8</v>
      </c>
      <c r="E429" s="19">
        <v>6441.19</v>
      </c>
      <c r="F429" s="19">
        <v>16577.58</v>
      </c>
      <c r="G429" s="19">
        <v>19401.5</v>
      </c>
      <c r="H429" s="19">
        <v>4747.61</v>
      </c>
      <c r="I429" s="19">
        <v>17165.18</v>
      </c>
      <c r="J429" s="19">
        <v>1197.58</v>
      </c>
      <c r="K429" s="19">
        <v>1034.86</v>
      </c>
      <c r="L429" s="19">
        <v>27144</v>
      </c>
      <c r="M429" s="19">
        <v>0</v>
      </c>
      <c r="N429" s="21">
        <f t="shared" si="6"/>
        <v>942938.35</v>
      </c>
    </row>
    <row r="430" spans="1:14">
      <c r="A430" s="20">
        <v>427</v>
      </c>
      <c r="B430" s="18" t="s">
        <v>441</v>
      </c>
      <c r="C430" s="19">
        <v>1238497.38</v>
      </c>
      <c r="D430" s="19">
        <v>149361.19</v>
      </c>
      <c r="E430" s="19">
        <v>8809.6</v>
      </c>
      <c r="F430" s="19">
        <v>21478.74</v>
      </c>
      <c r="G430" s="19">
        <v>35184.06</v>
      </c>
      <c r="H430" s="19">
        <v>7772.49</v>
      </c>
      <c r="I430" s="19">
        <v>31168.46</v>
      </c>
      <c r="J430" s="19">
        <v>1626.31</v>
      </c>
      <c r="K430" s="19">
        <v>1817.62</v>
      </c>
      <c r="L430" s="19">
        <v>0</v>
      </c>
      <c r="M430" s="19">
        <v>0</v>
      </c>
      <c r="N430" s="21">
        <f t="shared" si="6"/>
        <v>1495715.85</v>
      </c>
    </row>
    <row r="431" spans="1:14">
      <c r="A431" s="20">
        <v>428</v>
      </c>
      <c r="B431" s="18" t="s">
        <v>442</v>
      </c>
      <c r="C431" s="19">
        <v>232990.2</v>
      </c>
      <c r="D431" s="19">
        <v>54904</v>
      </c>
      <c r="E431" s="19">
        <v>2446.15</v>
      </c>
      <c r="F431" s="19">
        <v>6725.97</v>
      </c>
      <c r="G431" s="19">
        <v>4762.41</v>
      </c>
      <c r="H431" s="19">
        <v>1356.83</v>
      </c>
      <c r="I431" s="19">
        <v>4212.52</v>
      </c>
      <c r="J431" s="19">
        <v>489.92</v>
      </c>
      <c r="K431" s="19">
        <v>250.57</v>
      </c>
      <c r="L431" s="19">
        <v>9934</v>
      </c>
      <c r="M431" s="19">
        <v>0</v>
      </c>
      <c r="N431" s="21">
        <f t="shared" si="6"/>
        <v>318072.57</v>
      </c>
    </row>
    <row r="432" spans="1:14">
      <c r="A432" s="20">
        <v>429</v>
      </c>
      <c r="B432" s="18" t="s">
        <v>443</v>
      </c>
      <c r="C432" s="19">
        <v>189001.55</v>
      </c>
      <c r="D432" s="19">
        <v>73478.16</v>
      </c>
      <c r="E432" s="19">
        <v>2191.89</v>
      </c>
      <c r="F432" s="19">
        <v>6256.96</v>
      </c>
      <c r="G432" s="19">
        <v>3235.22</v>
      </c>
      <c r="H432" s="19">
        <v>1059.15</v>
      </c>
      <c r="I432" s="19">
        <v>2868.4</v>
      </c>
      <c r="J432" s="19">
        <v>464.96</v>
      </c>
      <c r="K432" s="19">
        <v>170.38</v>
      </c>
      <c r="L432" s="19">
        <v>5389</v>
      </c>
      <c r="M432" s="19">
        <v>0</v>
      </c>
      <c r="N432" s="21">
        <f t="shared" si="6"/>
        <v>284115.67</v>
      </c>
    </row>
    <row r="433" spans="1:14">
      <c r="A433" s="20">
        <v>430</v>
      </c>
      <c r="B433" s="18" t="s">
        <v>444</v>
      </c>
      <c r="C433" s="19">
        <v>87617.91</v>
      </c>
      <c r="D433" s="19">
        <v>53149.58</v>
      </c>
      <c r="E433" s="19">
        <v>1287.28</v>
      </c>
      <c r="F433" s="19">
        <v>3927.85</v>
      </c>
      <c r="G433" s="19">
        <v>667.68</v>
      </c>
      <c r="H433" s="19">
        <v>441.25</v>
      </c>
      <c r="I433" s="19">
        <v>626.1</v>
      </c>
      <c r="J433" s="19">
        <v>281.33</v>
      </c>
      <c r="K433" s="19">
        <v>39.21</v>
      </c>
      <c r="L433" s="19">
        <v>0</v>
      </c>
      <c r="M433" s="19">
        <v>0</v>
      </c>
      <c r="N433" s="21">
        <f t="shared" si="6"/>
        <v>148038.19</v>
      </c>
    </row>
    <row r="434" spans="1:14">
      <c r="A434" s="20">
        <v>431</v>
      </c>
      <c r="B434" s="18" t="s">
        <v>445</v>
      </c>
      <c r="C434" s="19">
        <v>205625</v>
      </c>
      <c r="D434" s="19">
        <v>55598.2</v>
      </c>
      <c r="E434" s="19">
        <v>1844.9</v>
      </c>
      <c r="F434" s="19">
        <v>4829.63</v>
      </c>
      <c r="G434" s="19">
        <v>3835.59</v>
      </c>
      <c r="H434" s="19">
        <v>1245.27</v>
      </c>
      <c r="I434" s="19">
        <v>3870.8</v>
      </c>
      <c r="J434" s="19">
        <v>349.01</v>
      </c>
      <c r="K434" s="19">
        <v>261.23</v>
      </c>
      <c r="L434" s="19">
        <v>0</v>
      </c>
      <c r="M434" s="19">
        <v>0</v>
      </c>
      <c r="N434" s="21">
        <f t="shared" si="6"/>
        <v>277459.63</v>
      </c>
    </row>
    <row r="435" spans="1:14">
      <c r="A435" s="20">
        <v>432</v>
      </c>
      <c r="B435" s="18" t="s">
        <v>446</v>
      </c>
      <c r="C435" s="19">
        <v>154186.29</v>
      </c>
      <c r="D435" s="19">
        <v>56213.69</v>
      </c>
      <c r="E435" s="19">
        <v>1902.35</v>
      </c>
      <c r="F435" s="19">
        <v>5561.62</v>
      </c>
      <c r="G435" s="19">
        <v>1882.18</v>
      </c>
      <c r="H435" s="19">
        <v>838.89</v>
      </c>
      <c r="I435" s="19">
        <v>1842.01</v>
      </c>
      <c r="J435" s="19">
        <v>415.68</v>
      </c>
      <c r="K435" s="19">
        <v>119.65</v>
      </c>
      <c r="L435" s="19">
        <v>0</v>
      </c>
      <c r="M435" s="19">
        <v>0</v>
      </c>
      <c r="N435" s="21">
        <f t="shared" si="6"/>
        <v>222962.36</v>
      </c>
    </row>
    <row r="436" spans="1:14">
      <c r="A436" s="20">
        <v>433</v>
      </c>
      <c r="B436" s="18" t="s">
        <v>447</v>
      </c>
      <c r="C436" s="19">
        <v>267701.27</v>
      </c>
      <c r="D436" s="19">
        <v>48130.4</v>
      </c>
      <c r="E436" s="19">
        <v>2706.08</v>
      </c>
      <c r="F436" s="19">
        <v>7453.67</v>
      </c>
      <c r="G436" s="19">
        <v>5866.98</v>
      </c>
      <c r="H436" s="19">
        <v>1561.98</v>
      </c>
      <c r="I436" s="19">
        <v>5026.27</v>
      </c>
      <c r="J436" s="19">
        <v>545.31</v>
      </c>
      <c r="K436" s="19">
        <v>293.12</v>
      </c>
      <c r="L436" s="19">
        <v>10694</v>
      </c>
      <c r="M436" s="19">
        <v>0</v>
      </c>
      <c r="N436" s="21">
        <f t="shared" si="6"/>
        <v>349979.08</v>
      </c>
    </row>
    <row r="437" spans="1:14">
      <c r="A437" s="20">
        <v>434</v>
      </c>
      <c r="B437" s="18" t="s">
        <v>448</v>
      </c>
      <c r="C437" s="19">
        <v>409562.54</v>
      </c>
      <c r="D437" s="19">
        <v>67451.8</v>
      </c>
      <c r="E437" s="19">
        <v>3680.11</v>
      </c>
      <c r="F437" s="19">
        <v>10452.75</v>
      </c>
      <c r="G437" s="19">
        <v>8561.54</v>
      </c>
      <c r="H437" s="19">
        <v>2366.89</v>
      </c>
      <c r="I437" s="19">
        <v>7563.39</v>
      </c>
      <c r="J437" s="19">
        <v>752.6</v>
      </c>
      <c r="K437" s="19">
        <v>451.06</v>
      </c>
      <c r="L437" s="19">
        <v>6446</v>
      </c>
      <c r="M437" s="19">
        <v>0</v>
      </c>
      <c r="N437" s="21">
        <f t="shared" si="6"/>
        <v>517288.68</v>
      </c>
    </row>
    <row r="438" spans="1:14">
      <c r="A438" s="20">
        <v>435</v>
      </c>
      <c r="B438" s="18" t="s">
        <v>449</v>
      </c>
      <c r="C438" s="19">
        <v>882052.85</v>
      </c>
      <c r="D438" s="19">
        <v>76513.73</v>
      </c>
      <c r="E438" s="19">
        <v>5031.18</v>
      </c>
      <c r="F438" s="19">
        <v>8745.94</v>
      </c>
      <c r="G438" s="19">
        <v>7743.1</v>
      </c>
      <c r="H438" s="19">
        <v>6030.16</v>
      </c>
      <c r="I438" s="19">
        <v>15873.12</v>
      </c>
      <c r="J438" s="19">
        <v>612.22</v>
      </c>
      <c r="K438" s="19">
        <v>1641.1</v>
      </c>
      <c r="L438" s="19">
        <v>0</v>
      </c>
      <c r="M438" s="19">
        <v>0</v>
      </c>
      <c r="N438" s="21">
        <f t="shared" si="6"/>
        <v>1004243.4</v>
      </c>
    </row>
    <row r="439" spans="1:14">
      <c r="A439" s="20">
        <v>436</v>
      </c>
      <c r="B439" s="18" t="s">
        <v>450</v>
      </c>
      <c r="C439" s="19">
        <v>137300.92</v>
      </c>
      <c r="D439" s="19">
        <v>43616.8</v>
      </c>
      <c r="E439" s="19">
        <v>1726</v>
      </c>
      <c r="F439" s="19">
        <v>5071.15</v>
      </c>
      <c r="G439" s="19">
        <v>1986.5</v>
      </c>
      <c r="H439" s="19">
        <v>742.02</v>
      </c>
      <c r="I439" s="19">
        <v>1709.24</v>
      </c>
      <c r="J439" s="19">
        <v>370.06</v>
      </c>
      <c r="K439" s="19">
        <v>102.6</v>
      </c>
      <c r="L439" s="19">
        <v>0</v>
      </c>
      <c r="M439" s="19">
        <v>0</v>
      </c>
      <c r="N439" s="21">
        <f t="shared" si="6"/>
        <v>192625.29</v>
      </c>
    </row>
    <row r="440" spans="1:14">
      <c r="A440" s="20">
        <v>437</v>
      </c>
      <c r="B440" s="18" t="s">
        <v>451</v>
      </c>
      <c r="C440" s="19">
        <v>1104081.54</v>
      </c>
      <c r="D440" s="19">
        <v>72142.6</v>
      </c>
      <c r="E440" s="19">
        <v>8415.98</v>
      </c>
      <c r="F440" s="19">
        <v>26148.73</v>
      </c>
      <c r="G440" s="19">
        <v>20653.36</v>
      </c>
      <c r="H440" s="19">
        <v>6179.33</v>
      </c>
      <c r="I440" s="19">
        <v>18779.2</v>
      </c>
      <c r="J440" s="19">
        <v>1535.32</v>
      </c>
      <c r="K440" s="19">
        <v>1154.96</v>
      </c>
      <c r="L440" s="19">
        <v>0</v>
      </c>
      <c r="M440" s="19">
        <v>0</v>
      </c>
      <c r="N440" s="21">
        <f t="shared" si="6"/>
        <v>1259091.02</v>
      </c>
    </row>
    <row r="441" spans="1:14">
      <c r="A441" s="20">
        <v>438</v>
      </c>
      <c r="B441" s="18" t="s">
        <v>452</v>
      </c>
      <c r="C441" s="19">
        <v>213038.74</v>
      </c>
      <c r="D441" s="19">
        <v>52639.2</v>
      </c>
      <c r="E441" s="19">
        <v>2452.54</v>
      </c>
      <c r="F441" s="19">
        <v>6862.12</v>
      </c>
      <c r="G441" s="19">
        <v>3936.37</v>
      </c>
      <c r="H441" s="19">
        <v>1209.19</v>
      </c>
      <c r="I441" s="19">
        <v>3431.13</v>
      </c>
      <c r="J441" s="19">
        <v>579.54</v>
      </c>
      <c r="K441" s="19">
        <v>200.1</v>
      </c>
      <c r="L441" s="19">
        <v>0</v>
      </c>
      <c r="M441" s="19">
        <v>0</v>
      </c>
      <c r="N441" s="21">
        <f t="shared" si="6"/>
        <v>284348.93</v>
      </c>
    </row>
    <row r="442" spans="1:14">
      <c r="A442" s="20">
        <v>439</v>
      </c>
      <c r="B442" s="18" t="s">
        <v>453</v>
      </c>
      <c r="C442" s="19">
        <v>2575145.74</v>
      </c>
      <c r="D442" s="19">
        <v>2813632.97</v>
      </c>
      <c r="E442" s="19">
        <v>16748.91</v>
      </c>
      <c r="F442" s="19">
        <v>38234.47</v>
      </c>
      <c r="G442" s="19">
        <v>54771.63</v>
      </c>
      <c r="H442" s="19">
        <v>16542.46</v>
      </c>
      <c r="I442" s="19">
        <v>56960.55</v>
      </c>
      <c r="J442" s="19">
        <v>2650.89</v>
      </c>
      <c r="K442" s="19">
        <v>4073.64</v>
      </c>
      <c r="L442" s="19">
        <v>0</v>
      </c>
      <c r="M442" s="19">
        <v>0</v>
      </c>
      <c r="N442" s="21">
        <f t="shared" si="6"/>
        <v>5578761.26</v>
      </c>
    </row>
    <row r="443" spans="1:14">
      <c r="A443" s="20">
        <v>440</v>
      </c>
      <c r="B443" s="18" t="s">
        <v>454</v>
      </c>
      <c r="C443" s="19">
        <v>139726.27</v>
      </c>
      <c r="D443" s="19">
        <v>79168.91</v>
      </c>
      <c r="E443" s="19">
        <v>1779.9</v>
      </c>
      <c r="F443" s="19">
        <v>5386.42</v>
      </c>
      <c r="G443" s="19">
        <v>1715.06</v>
      </c>
      <c r="H443" s="19">
        <v>730.88</v>
      </c>
      <c r="I443" s="19">
        <v>1514.96</v>
      </c>
      <c r="J443" s="19">
        <v>407.45</v>
      </c>
      <c r="K443" s="19">
        <v>88.35</v>
      </c>
      <c r="L443" s="19">
        <v>0</v>
      </c>
      <c r="M443" s="19">
        <v>0</v>
      </c>
      <c r="N443" s="21">
        <f t="shared" si="6"/>
        <v>230518.2</v>
      </c>
    </row>
    <row r="444" spans="1:14">
      <c r="A444" s="20">
        <v>441</v>
      </c>
      <c r="B444" s="18" t="s">
        <v>455</v>
      </c>
      <c r="C444" s="19">
        <v>838754.42</v>
      </c>
      <c r="D444" s="19">
        <v>141002.94</v>
      </c>
      <c r="E444" s="19">
        <v>5650.59</v>
      </c>
      <c r="F444" s="19">
        <v>12436.03</v>
      </c>
      <c r="G444" s="19">
        <v>19424.14</v>
      </c>
      <c r="H444" s="19">
        <v>5441.54</v>
      </c>
      <c r="I444" s="19">
        <v>19749</v>
      </c>
      <c r="J444" s="19">
        <v>1055.28</v>
      </c>
      <c r="K444" s="19">
        <v>1347.71</v>
      </c>
      <c r="L444" s="19">
        <v>0</v>
      </c>
      <c r="M444" s="19">
        <v>0</v>
      </c>
      <c r="N444" s="21">
        <f t="shared" si="6"/>
        <v>1044861.65</v>
      </c>
    </row>
    <row r="445" spans="1:14">
      <c r="A445" s="20">
        <v>442</v>
      </c>
      <c r="B445" s="18" t="s">
        <v>456</v>
      </c>
      <c r="C445" s="19">
        <v>151947.14</v>
      </c>
      <c r="D445" s="19">
        <v>36428.84</v>
      </c>
      <c r="E445" s="19">
        <v>1330.81</v>
      </c>
      <c r="F445" s="19">
        <v>3221.22</v>
      </c>
      <c r="G445" s="19">
        <v>524.45</v>
      </c>
      <c r="H445" s="19">
        <v>957.68</v>
      </c>
      <c r="I445" s="19">
        <v>1860.18</v>
      </c>
      <c r="J445" s="19">
        <v>232.94</v>
      </c>
      <c r="K445" s="19">
        <v>216.85</v>
      </c>
      <c r="L445" s="19">
        <v>1237</v>
      </c>
      <c r="M445" s="19">
        <v>0</v>
      </c>
      <c r="N445" s="21">
        <f t="shared" si="6"/>
        <v>197957.11</v>
      </c>
    </row>
    <row r="446" spans="1:14">
      <c r="A446" s="20">
        <v>443</v>
      </c>
      <c r="B446" s="18" t="s">
        <v>457</v>
      </c>
      <c r="C446" s="19">
        <v>92972.79</v>
      </c>
      <c r="D446" s="19">
        <v>34473.71</v>
      </c>
      <c r="E446" s="19">
        <v>1050.26</v>
      </c>
      <c r="F446" s="19">
        <v>3141</v>
      </c>
      <c r="G446" s="19">
        <v>900.22</v>
      </c>
      <c r="H446" s="19">
        <v>503.87</v>
      </c>
      <c r="I446" s="19">
        <v>1011.61</v>
      </c>
      <c r="J446" s="19">
        <v>219.55</v>
      </c>
      <c r="K446" s="19">
        <v>74.69</v>
      </c>
      <c r="L446" s="19">
        <v>0</v>
      </c>
      <c r="M446" s="19">
        <v>0</v>
      </c>
      <c r="N446" s="21">
        <f t="shared" si="6"/>
        <v>134347.7</v>
      </c>
    </row>
    <row r="447" spans="1:14">
      <c r="A447" s="20">
        <v>444</v>
      </c>
      <c r="B447" s="18" t="s">
        <v>458</v>
      </c>
      <c r="C447" s="19">
        <v>97325.72</v>
      </c>
      <c r="D447" s="19">
        <v>38803.93</v>
      </c>
      <c r="E447" s="19">
        <v>1361.97</v>
      </c>
      <c r="F447" s="19">
        <v>4113.8</v>
      </c>
      <c r="G447" s="19">
        <v>1009.19</v>
      </c>
      <c r="H447" s="19">
        <v>500.98</v>
      </c>
      <c r="I447" s="19">
        <v>897.4</v>
      </c>
      <c r="J447" s="19">
        <v>302.94</v>
      </c>
      <c r="K447" s="19">
        <v>52.33</v>
      </c>
      <c r="L447" s="19">
        <v>0</v>
      </c>
      <c r="M447" s="19">
        <v>0</v>
      </c>
      <c r="N447" s="21">
        <f t="shared" si="6"/>
        <v>144368.26</v>
      </c>
    </row>
    <row r="448" spans="1:14">
      <c r="A448" s="20">
        <v>445</v>
      </c>
      <c r="B448" s="18" t="s">
        <v>459</v>
      </c>
      <c r="C448" s="19">
        <v>207377.06</v>
      </c>
      <c r="D448" s="19">
        <v>51739.2</v>
      </c>
      <c r="E448" s="19">
        <v>2273.64</v>
      </c>
      <c r="F448" s="19">
        <v>6410.18</v>
      </c>
      <c r="G448" s="19">
        <v>3568.13</v>
      </c>
      <c r="H448" s="19">
        <v>1182.17</v>
      </c>
      <c r="I448" s="19">
        <v>3309.43</v>
      </c>
      <c r="J448" s="19">
        <v>464.9</v>
      </c>
      <c r="K448" s="19">
        <v>203.85</v>
      </c>
      <c r="L448" s="19">
        <v>2296</v>
      </c>
      <c r="M448" s="19">
        <v>0</v>
      </c>
      <c r="N448" s="21">
        <f t="shared" si="6"/>
        <v>278824.56</v>
      </c>
    </row>
    <row r="449" spans="1:14">
      <c r="A449" s="20">
        <v>446</v>
      </c>
      <c r="B449" s="18" t="s">
        <v>460</v>
      </c>
      <c r="C449" s="19">
        <v>582234.65</v>
      </c>
      <c r="D449" s="19">
        <v>268522.45</v>
      </c>
      <c r="E449" s="19">
        <v>4849.85</v>
      </c>
      <c r="F449" s="19">
        <v>12567.58</v>
      </c>
      <c r="G449" s="19">
        <v>12691.49</v>
      </c>
      <c r="H449" s="19">
        <v>3546.42</v>
      </c>
      <c r="I449" s="19">
        <v>12011.36</v>
      </c>
      <c r="J449" s="19">
        <v>998.96</v>
      </c>
      <c r="K449" s="19">
        <v>762.83</v>
      </c>
      <c r="L449" s="19">
        <v>0</v>
      </c>
      <c r="M449" s="19">
        <v>0</v>
      </c>
      <c r="N449" s="21">
        <f t="shared" si="6"/>
        <v>898185.59</v>
      </c>
    </row>
    <row r="450" spans="1:14">
      <c r="A450" s="20">
        <v>447</v>
      </c>
      <c r="B450" s="18" t="s">
        <v>461</v>
      </c>
      <c r="C450" s="19">
        <v>1361158.19</v>
      </c>
      <c r="D450" s="19">
        <v>513612.67</v>
      </c>
      <c r="E450" s="19">
        <v>10044.62</v>
      </c>
      <c r="F450" s="19">
        <v>24362.57</v>
      </c>
      <c r="G450" s="19">
        <v>36265.07</v>
      </c>
      <c r="H450" s="19">
        <v>8564.17</v>
      </c>
      <c r="I450" s="19">
        <v>32927.81</v>
      </c>
      <c r="J450" s="19">
        <v>1784.85</v>
      </c>
      <c r="K450" s="19">
        <v>1999.86</v>
      </c>
      <c r="L450" s="19">
        <v>0</v>
      </c>
      <c r="M450" s="19">
        <v>0</v>
      </c>
      <c r="N450" s="21">
        <f t="shared" si="6"/>
        <v>1990719.81</v>
      </c>
    </row>
    <row r="451" spans="1:14">
      <c r="A451" s="20">
        <v>448</v>
      </c>
      <c r="B451" s="18" t="s">
        <v>462</v>
      </c>
      <c r="C451" s="19">
        <v>237791.78</v>
      </c>
      <c r="D451" s="19">
        <v>42639.2</v>
      </c>
      <c r="E451" s="19">
        <v>2259.44</v>
      </c>
      <c r="F451" s="19">
        <v>6135.6</v>
      </c>
      <c r="G451" s="19">
        <v>5351.05</v>
      </c>
      <c r="H451" s="19">
        <v>1406.5</v>
      </c>
      <c r="I451" s="19">
        <v>4670.75</v>
      </c>
      <c r="J451" s="19">
        <v>439.38</v>
      </c>
      <c r="K451" s="19">
        <v>277.38</v>
      </c>
      <c r="L451" s="19">
        <v>0</v>
      </c>
      <c r="M451" s="19">
        <v>0</v>
      </c>
      <c r="N451" s="21">
        <f t="shared" si="6"/>
        <v>300971.08</v>
      </c>
    </row>
    <row r="452" spans="1:14">
      <c r="A452" s="20">
        <v>449</v>
      </c>
      <c r="B452" s="18" t="s">
        <v>463</v>
      </c>
      <c r="C452" s="19">
        <v>350940.58</v>
      </c>
      <c r="D452" s="19">
        <v>65274.38</v>
      </c>
      <c r="E452" s="19">
        <v>3108.69</v>
      </c>
      <c r="F452" s="19">
        <v>8002.41</v>
      </c>
      <c r="G452" s="19">
        <v>6973.12</v>
      </c>
      <c r="H452" s="19">
        <v>2141.81</v>
      </c>
      <c r="I452" s="19">
        <v>6862.71</v>
      </c>
      <c r="J452" s="19">
        <v>625.67</v>
      </c>
      <c r="K452" s="19">
        <v>455.96</v>
      </c>
      <c r="L452" s="19">
        <v>0</v>
      </c>
      <c r="M452" s="19">
        <v>0</v>
      </c>
      <c r="N452" s="21">
        <f t="shared" ref="N452:N515" si="7">SUM(C452:M452)</f>
        <v>444385.33</v>
      </c>
    </row>
    <row r="453" spans="1:14">
      <c r="A453" s="20">
        <v>450</v>
      </c>
      <c r="B453" s="18" t="s">
        <v>464</v>
      </c>
      <c r="C453" s="19">
        <v>1105309.63</v>
      </c>
      <c r="D453" s="19">
        <v>85151</v>
      </c>
      <c r="E453" s="19">
        <v>8882.84</v>
      </c>
      <c r="F453" s="19">
        <v>22540.29</v>
      </c>
      <c r="G453" s="19">
        <v>30944.1</v>
      </c>
      <c r="H453" s="19">
        <v>6817.91</v>
      </c>
      <c r="I453" s="19">
        <v>25908.45</v>
      </c>
      <c r="J453" s="19">
        <v>1643.43</v>
      </c>
      <c r="K453" s="19">
        <v>1515.47</v>
      </c>
      <c r="L453" s="19">
        <v>0</v>
      </c>
      <c r="M453" s="19">
        <v>0</v>
      </c>
      <c r="N453" s="21">
        <f t="shared" si="7"/>
        <v>1288713.12</v>
      </c>
    </row>
    <row r="454" spans="1:14">
      <c r="A454" s="20">
        <v>451</v>
      </c>
      <c r="B454" s="18" t="s">
        <v>465</v>
      </c>
      <c r="C454" s="19">
        <v>186775.63</v>
      </c>
      <c r="D454" s="19">
        <v>61593.27</v>
      </c>
      <c r="E454" s="19">
        <v>2141.9</v>
      </c>
      <c r="F454" s="19">
        <v>6010.17</v>
      </c>
      <c r="G454" s="19">
        <v>2270.47</v>
      </c>
      <c r="H454" s="19">
        <v>1063.69</v>
      </c>
      <c r="I454" s="19">
        <v>2406.76</v>
      </c>
      <c r="J454" s="19">
        <v>435.72</v>
      </c>
      <c r="K454" s="19">
        <v>179.67</v>
      </c>
      <c r="L454" s="19">
        <v>0</v>
      </c>
      <c r="M454" s="19">
        <v>0</v>
      </c>
      <c r="N454" s="21">
        <f t="shared" si="7"/>
        <v>262877.28</v>
      </c>
    </row>
    <row r="455" spans="1:14">
      <c r="A455" s="20">
        <v>452</v>
      </c>
      <c r="B455" s="18" t="s">
        <v>466</v>
      </c>
      <c r="C455" s="19">
        <v>490865.4</v>
      </c>
      <c r="D455" s="19">
        <v>133658.21</v>
      </c>
      <c r="E455" s="19">
        <v>4498.01</v>
      </c>
      <c r="F455" s="19">
        <v>12418.16</v>
      </c>
      <c r="G455" s="19">
        <v>9577.84</v>
      </c>
      <c r="H455" s="19">
        <v>2879.62</v>
      </c>
      <c r="I455" s="19">
        <v>8851.48</v>
      </c>
      <c r="J455" s="19">
        <v>917.64</v>
      </c>
      <c r="K455" s="19">
        <v>563.08</v>
      </c>
      <c r="L455" s="19">
        <v>0</v>
      </c>
      <c r="M455" s="19">
        <v>0</v>
      </c>
      <c r="N455" s="21">
        <f t="shared" si="7"/>
        <v>664229.44</v>
      </c>
    </row>
    <row r="456" spans="1:14">
      <c r="A456" s="20">
        <v>453</v>
      </c>
      <c r="B456" s="18" t="s">
        <v>467</v>
      </c>
      <c r="C456" s="19">
        <v>533859.94</v>
      </c>
      <c r="D456" s="19">
        <v>91719.14</v>
      </c>
      <c r="E456" s="19">
        <v>3431.28</v>
      </c>
      <c r="F456" s="19">
        <v>7045.53</v>
      </c>
      <c r="G456" s="19">
        <v>8288.92</v>
      </c>
      <c r="H456" s="19">
        <v>3535.75</v>
      </c>
      <c r="I456" s="19">
        <v>10867.02</v>
      </c>
      <c r="J456" s="19">
        <v>509.04</v>
      </c>
      <c r="K456" s="19">
        <v>910.31</v>
      </c>
      <c r="L456" s="19">
        <v>68346</v>
      </c>
      <c r="M456" s="19">
        <v>0</v>
      </c>
      <c r="N456" s="21">
        <f t="shared" si="7"/>
        <v>728512.93</v>
      </c>
    </row>
    <row r="457" spans="1:14">
      <c r="A457" s="20">
        <v>454</v>
      </c>
      <c r="B457" s="18" t="s">
        <v>468</v>
      </c>
      <c r="C457" s="19">
        <v>315893.97</v>
      </c>
      <c r="D457" s="19">
        <v>46487.6</v>
      </c>
      <c r="E457" s="19">
        <v>2917.1</v>
      </c>
      <c r="F457" s="19">
        <v>7743.22</v>
      </c>
      <c r="G457" s="19">
        <v>7617.19</v>
      </c>
      <c r="H457" s="19">
        <v>1894.82</v>
      </c>
      <c r="I457" s="19">
        <v>6634.44</v>
      </c>
      <c r="J457" s="19">
        <v>576.36</v>
      </c>
      <c r="K457" s="19">
        <v>386.89</v>
      </c>
      <c r="L457" s="19">
        <v>0</v>
      </c>
      <c r="M457" s="19">
        <v>0</v>
      </c>
      <c r="N457" s="21">
        <f t="shared" si="7"/>
        <v>390151.59</v>
      </c>
    </row>
    <row r="458" spans="1:14">
      <c r="A458" s="20">
        <v>455</v>
      </c>
      <c r="B458" s="18" t="s">
        <v>469</v>
      </c>
      <c r="C458" s="19">
        <v>303941.74</v>
      </c>
      <c r="D458" s="19">
        <v>106038.71</v>
      </c>
      <c r="E458" s="19">
        <v>2772.62</v>
      </c>
      <c r="F458" s="19">
        <v>7553.47</v>
      </c>
      <c r="G458" s="19">
        <v>6230.4</v>
      </c>
      <c r="H458" s="19">
        <v>1797.15</v>
      </c>
      <c r="I458" s="19">
        <v>5723.26</v>
      </c>
      <c r="J458" s="19">
        <v>565.8</v>
      </c>
      <c r="K458" s="19">
        <v>357.49</v>
      </c>
      <c r="L458" s="19">
        <v>0</v>
      </c>
      <c r="M458" s="19">
        <v>0</v>
      </c>
      <c r="N458" s="21">
        <f t="shared" si="7"/>
        <v>434980.64</v>
      </c>
    </row>
    <row r="459" spans="1:14">
      <c r="A459" s="20">
        <v>456</v>
      </c>
      <c r="B459" s="18" t="s">
        <v>470</v>
      </c>
      <c r="C459" s="19">
        <v>204355.82</v>
      </c>
      <c r="D459" s="19">
        <v>117039.91</v>
      </c>
      <c r="E459" s="19">
        <v>1942.14</v>
      </c>
      <c r="F459" s="19">
        <v>5283.85</v>
      </c>
      <c r="G459" s="19">
        <v>3528.01</v>
      </c>
      <c r="H459" s="19">
        <v>1206.71</v>
      </c>
      <c r="I459" s="19">
        <v>3516.69</v>
      </c>
      <c r="J459" s="19">
        <v>390.33</v>
      </c>
      <c r="K459" s="19">
        <v>236.69</v>
      </c>
      <c r="L459" s="19">
        <v>0</v>
      </c>
      <c r="M459" s="19">
        <v>0</v>
      </c>
      <c r="N459" s="21">
        <f t="shared" si="7"/>
        <v>337500.15</v>
      </c>
    </row>
    <row r="460" spans="1:14">
      <c r="A460" s="20">
        <v>457</v>
      </c>
      <c r="B460" s="18" t="s">
        <v>471</v>
      </c>
      <c r="C460" s="19">
        <v>395740.53</v>
      </c>
      <c r="D460" s="19">
        <v>56750.4</v>
      </c>
      <c r="E460" s="19">
        <v>3586.23</v>
      </c>
      <c r="F460" s="19">
        <v>9202.77</v>
      </c>
      <c r="G460" s="19">
        <v>7100.39</v>
      </c>
      <c r="H460" s="19">
        <v>2415.49</v>
      </c>
      <c r="I460" s="19">
        <v>7324.85</v>
      </c>
      <c r="J460" s="19">
        <v>738.9</v>
      </c>
      <c r="K460" s="19">
        <v>511.3</v>
      </c>
      <c r="L460" s="19">
        <v>0</v>
      </c>
      <c r="M460" s="19">
        <v>0</v>
      </c>
      <c r="N460" s="21">
        <f t="shared" si="7"/>
        <v>483370.86</v>
      </c>
    </row>
    <row r="461" spans="1:14">
      <c r="A461" s="20">
        <v>458</v>
      </c>
      <c r="B461" s="18" t="s">
        <v>472</v>
      </c>
      <c r="C461" s="19">
        <v>202343.13</v>
      </c>
      <c r="D461" s="19">
        <v>71899.42</v>
      </c>
      <c r="E461" s="19">
        <v>2045.73</v>
      </c>
      <c r="F461" s="19">
        <v>6449.97</v>
      </c>
      <c r="G461" s="19">
        <v>2417.05</v>
      </c>
      <c r="H461" s="19">
        <v>1071.13</v>
      </c>
      <c r="I461" s="19">
        <v>2380.15</v>
      </c>
      <c r="J461" s="19">
        <v>422.94</v>
      </c>
      <c r="K461" s="19">
        <v>156.03</v>
      </c>
      <c r="L461" s="19">
        <v>0</v>
      </c>
      <c r="M461" s="19">
        <v>0</v>
      </c>
      <c r="N461" s="21">
        <f t="shared" si="7"/>
        <v>289185.55</v>
      </c>
    </row>
    <row r="462" spans="1:14">
      <c r="A462" s="20">
        <v>459</v>
      </c>
      <c r="B462" s="18" t="s">
        <v>473</v>
      </c>
      <c r="C462" s="19">
        <v>501590.02</v>
      </c>
      <c r="D462" s="19">
        <v>168955.15</v>
      </c>
      <c r="E462" s="19">
        <v>4200.91</v>
      </c>
      <c r="F462" s="19">
        <v>11114.36</v>
      </c>
      <c r="G462" s="19">
        <v>10207.36</v>
      </c>
      <c r="H462" s="19">
        <v>3027.95</v>
      </c>
      <c r="I462" s="19">
        <v>9911.91</v>
      </c>
      <c r="J462" s="19">
        <v>818.78</v>
      </c>
      <c r="K462" s="19">
        <v>641.23</v>
      </c>
      <c r="L462" s="19">
        <v>0</v>
      </c>
      <c r="M462" s="19">
        <v>0</v>
      </c>
      <c r="N462" s="21">
        <f t="shared" si="7"/>
        <v>710467.67</v>
      </c>
    </row>
    <row r="463" spans="1:14">
      <c r="A463" s="20">
        <v>460</v>
      </c>
      <c r="B463" s="18" t="s">
        <v>474</v>
      </c>
      <c r="C463" s="19">
        <v>524777.24</v>
      </c>
      <c r="D463" s="19">
        <v>144561.71</v>
      </c>
      <c r="E463" s="19">
        <v>4697.22</v>
      </c>
      <c r="F463" s="19">
        <v>12345.18</v>
      </c>
      <c r="G463" s="19">
        <v>11276.54</v>
      </c>
      <c r="H463" s="19">
        <v>3170.2</v>
      </c>
      <c r="I463" s="19">
        <v>10453.73</v>
      </c>
      <c r="J463" s="19">
        <v>907.89</v>
      </c>
      <c r="K463" s="19">
        <v>662</v>
      </c>
      <c r="L463" s="19">
        <v>0</v>
      </c>
      <c r="M463" s="19">
        <v>0</v>
      </c>
      <c r="N463" s="21">
        <f t="shared" si="7"/>
        <v>712851.71</v>
      </c>
    </row>
    <row r="464" spans="1:14">
      <c r="A464" s="20">
        <v>461</v>
      </c>
      <c r="B464" s="18" t="s">
        <v>475</v>
      </c>
      <c r="C464" s="19">
        <v>112682.59</v>
      </c>
      <c r="D464" s="19">
        <v>47851.76</v>
      </c>
      <c r="E464" s="19">
        <v>1482.85</v>
      </c>
      <c r="F464" s="19">
        <v>4577.32</v>
      </c>
      <c r="G464" s="19">
        <v>1132.8</v>
      </c>
      <c r="H464" s="19">
        <v>574.13</v>
      </c>
      <c r="I464" s="19">
        <v>1009.53</v>
      </c>
      <c r="J464" s="19">
        <v>326.11</v>
      </c>
      <c r="K464" s="19">
        <v>60.92</v>
      </c>
      <c r="L464" s="19">
        <v>0</v>
      </c>
      <c r="M464" s="19">
        <v>0</v>
      </c>
      <c r="N464" s="21">
        <f t="shared" si="7"/>
        <v>169698.01</v>
      </c>
    </row>
    <row r="465" spans="1:14">
      <c r="A465" s="20">
        <v>462</v>
      </c>
      <c r="B465" s="18" t="s">
        <v>476</v>
      </c>
      <c r="C465" s="19">
        <v>435855.68</v>
      </c>
      <c r="D465" s="19">
        <v>108314.38</v>
      </c>
      <c r="E465" s="19">
        <v>3876.09</v>
      </c>
      <c r="F465" s="19">
        <v>10762.67</v>
      </c>
      <c r="G465" s="19">
        <v>9597.52</v>
      </c>
      <c r="H465" s="19">
        <v>2552.02</v>
      </c>
      <c r="I465" s="19">
        <v>8582.24</v>
      </c>
      <c r="J465" s="19">
        <v>818.63</v>
      </c>
      <c r="K465" s="19">
        <v>500.48</v>
      </c>
      <c r="L465" s="19">
        <v>0</v>
      </c>
      <c r="M465" s="19">
        <v>0</v>
      </c>
      <c r="N465" s="21">
        <f t="shared" si="7"/>
        <v>580859.71</v>
      </c>
    </row>
    <row r="466" spans="1:14">
      <c r="A466" s="20">
        <v>463</v>
      </c>
      <c r="B466" s="18" t="s">
        <v>477</v>
      </c>
      <c r="C466" s="19">
        <v>114101.92</v>
      </c>
      <c r="D466" s="19">
        <v>41677.83</v>
      </c>
      <c r="E466" s="19">
        <v>1397.48</v>
      </c>
      <c r="F466" s="19">
        <v>4042.5</v>
      </c>
      <c r="G466" s="19">
        <v>1105.48</v>
      </c>
      <c r="H466" s="19">
        <v>628.03</v>
      </c>
      <c r="I466" s="19">
        <v>1245.06</v>
      </c>
      <c r="J466" s="19">
        <v>298.64</v>
      </c>
      <c r="K466" s="19">
        <v>93.26</v>
      </c>
      <c r="L466" s="19">
        <v>5762</v>
      </c>
      <c r="M466" s="19">
        <v>0</v>
      </c>
      <c r="N466" s="21">
        <f t="shared" si="7"/>
        <v>170352.2</v>
      </c>
    </row>
    <row r="467" spans="1:14">
      <c r="A467" s="20">
        <v>464</v>
      </c>
      <c r="B467" s="18" t="s">
        <v>478</v>
      </c>
      <c r="C467" s="19">
        <v>119032.07</v>
      </c>
      <c r="D467" s="19">
        <v>40317.84</v>
      </c>
      <c r="E467" s="19">
        <v>1383.14</v>
      </c>
      <c r="F467" s="19">
        <v>3843.36</v>
      </c>
      <c r="G467" s="19">
        <v>718.28</v>
      </c>
      <c r="H467" s="19">
        <v>681.86</v>
      </c>
      <c r="I467" s="19">
        <v>1217.2</v>
      </c>
      <c r="J467" s="19">
        <v>283.99</v>
      </c>
      <c r="K467" s="19">
        <v>116.16</v>
      </c>
      <c r="L467" s="19">
        <v>0</v>
      </c>
      <c r="M467" s="19">
        <v>0</v>
      </c>
      <c r="N467" s="21">
        <f t="shared" si="7"/>
        <v>167593.9</v>
      </c>
    </row>
    <row r="468" spans="1:14">
      <c r="A468" s="20">
        <v>465</v>
      </c>
      <c r="B468" s="18" t="s">
        <v>479</v>
      </c>
      <c r="C468" s="19">
        <v>227059.48</v>
      </c>
      <c r="D468" s="19">
        <v>44614.2</v>
      </c>
      <c r="E468" s="19">
        <v>2083.63</v>
      </c>
      <c r="F468" s="19">
        <v>5364.35</v>
      </c>
      <c r="G468" s="19">
        <v>3503.64</v>
      </c>
      <c r="H468" s="19">
        <v>1386.52</v>
      </c>
      <c r="I468" s="19">
        <v>3901.27</v>
      </c>
      <c r="J468" s="19">
        <v>392.04</v>
      </c>
      <c r="K468" s="19">
        <v>293.52</v>
      </c>
      <c r="L468" s="19">
        <v>0</v>
      </c>
      <c r="M468" s="19">
        <v>0</v>
      </c>
      <c r="N468" s="21">
        <f t="shared" si="7"/>
        <v>288598.65</v>
      </c>
    </row>
    <row r="469" spans="1:14">
      <c r="A469" s="20">
        <v>466</v>
      </c>
      <c r="B469" s="18" t="s">
        <v>480</v>
      </c>
      <c r="C469" s="19">
        <v>1082474.21</v>
      </c>
      <c r="D469" s="19">
        <v>82703.2</v>
      </c>
      <c r="E469" s="19">
        <v>8510.68</v>
      </c>
      <c r="F469" s="19">
        <v>21390.56</v>
      </c>
      <c r="G469" s="19">
        <v>31088.88</v>
      </c>
      <c r="H469" s="19">
        <v>6708.63</v>
      </c>
      <c r="I469" s="19">
        <v>25895.98</v>
      </c>
      <c r="J469" s="19">
        <v>1554.23</v>
      </c>
      <c r="K469" s="19">
        <v>1510.15</v>
      </c>
      <c r="L469" s="19">
        <v>0</v>
      </c>
      <c r="M469" s="19">
        <v>0</v>
      </c>
      <c r="N469" s="21">
        <f t="shared" si="7"/>
        <v>1261836.52</v>
      </c>
    </row>
    <row r="470" spans="1:14">
      <c r="A470" s="20">
        <v>467</v>
      </c>
      <c r="B470" s="18" t="s">
        <v>481</v>
      </c>
      <c r="C470" s="19">
        <v>1622870.84</v>
      </c>
      <c r="D470" s="19">
        <v>1839469.99</v>
      </c>
      <c r="E470" s="19">
        <v>11914.79</v>
      </c>
      <c r="F470" s="19">
        <v>29732.47</v>
      </c>
      <c r="G470" s="19">
        <v>40297.32</v>
      </c>
      <c r="H470" s="19">
        <v>10099.67</v>
      </c>
      <c r="I470" s="19">
        <v>37430.35</v>
      </c>
      <c r="J470" s="19">
        <v>2113.03</v>
      </c>
      <c r="K470" s="19">
        <v>2320.65</v>
      </c>
      <c r="L470" s="19">
        <v>131142</v>
      </c>
      <c r="M470" s="19">
        <v>0</v>
      </c>
      <c r="N470" s="21">
        <f t="shared" si="7"/>
        <v>3727391.11</v>
      </c>
    </row>
    <row r="471" spans="1:14">
      <c r="A471" s="20">
        <v>468</v>
      </c>
      <c r="B471" s="18" t="s">
        <v>482</v>
      </c>
      <c r="C471" s="19">
        <v>1168713.87</v>
      </c>
      <c r="D471" s="19">
        <v>251977.88</v>
      </c>
      <c r="E471" s="19">
        <v>9469.92</v>
      </c>
      <c r="F471" s="19">
        <v>24175.42</v>
      </c>
      <c r="G471" s="19">
        <v>30472.3</v>
      </c>
      <c r="H471" s="19">
        <v>7186.48</v>
      </c>
      <c r="I471" s="19">
        <v>26790.05</v>
      </c>
      <c r="J471" s="19">
        <v>1777.26</v>
      </c>
      <c r="K471" s="19">
        <v>1585.67</v>
      </c>
      <c r="L471" s="19">
        <v>0</v>
      </c>
      <c r="M471" s="19">
        <v>22830.78</v>
      </c>
      <c r="N471" s="21">
        <f t="shared" si="7"/>
        <v>1544979.63</v>
      </c>
    </row>
    <row r="472" spans="1:14">
      <c r="A472" s="20">
        <v>469</v>
      </c>
      <c r="B472" s="18" t="s">
        <v>483</v>
      </c>
      <c r="C472" s="19">
        <v>3589383</v>
      </c>
      <c r="D472" s="19">
        <v>1015959.12</v>
      </c>
      <c r="E472" s="19">
        <v>25535.71</v>
      </c>
      <c r="F472" s="19">
        <v>61100.56</v>
      </c>
      <c r="G472" s="19">
        <v>74892.22</v>
      </c>
      <c r="H472" s="19">
        <v>22713.1</v>
      </c>
      <c r="I472" s="19">
        <v>76648.32</v>
      </c>
      <c r="J472" s="19">
        <v>4285.12</v>
      </c>
      <c r="K472" s="19">
        <v>5390.68</v>
      </c>
      <c r="L472" s="19">
        <v>253567</v>
      </c>
      <c r="M472" s="19">
        <v>0</v>
      </c>
      <c r="N472" s="21">
        <f t="shared" si="7"/>
        <v>5129474.83</v>
      </c>
    </row>
    <row r="473" spans="1:14">
      <c r="A473" s="20">
        <v>470</v>
      </c>
      <c r="B473" s="18" t="s">
        <v>484</v>
      </c>
      <c r="C473" s="19">
        <v>470725.99</v>
      </c>
      <c r="D473" s="19">
        <v>53250</v>
      </c>
      <c r="E473" s="19">
        <v>3987.25</v>
      </c>
      <c r="F473" s="19">
        <v>10277.92</v>
      </c>
      <c r="G473" s="19">
        <v>9382.84</v>
      </c>
      <c r="H473" s="19">
        <v>2879.1</v>
      </c>
      <c r="I473" s="19">
        <v>9264.93</v>
      </c>
      <c r="J473" s="19">
        <v>746.04</v>
      </c>
      <c r="K473" s="19">
        <v>623.26</v>
      </c>
      <c r="L473" s="19">
        <v>0</v>
      </c>
      <c r="M473" s="19">
        <v>0</v>
      </c>
      <c r="N473" s="21">
        <f t="shared" si="7"/>
        <v>561137.33</v>
      </c>
    </row>
    <row r="474" spans="1:14">
      <c r="A474" s="20">
        <v>471</v>
      </c>
      <c r="B474" s="18" t="s">
        <v>485</v>
      </c>
      <c r="C474" s="19">
        <v>115203.88</v>
      </c>
      <c r="D474" s="19">
        <v>61937.02</v>
      </c>
      <c r="E474" s="19">
        <v>1635.32</v>
      </c>
      <c r="F474" s="19">
        <v>4861.56</v>
      </c>
      <c r="G474" s="19">
        <v>902.3</v>
      </c>
      <c r="H474" s="19">
        <v>601.34</v>
      </c>
      <c r="I474" s="19">
        <v>947.54</v>
      </c>
      <c r="J474" s="19">
        <v>360.73</v>
      </c>
      <c r="K474" s="19">
        <v>66.41</v>
      </c>
      <c r="L474" s="19">
        <v>11222</v>
      </c>
      <c r="M474" s="19">
        <v>0</v>
      </c>
      <c r="N474" s="21">
        <f t="shared" si="7"/>
        <v>197738.1</v>
      </c>
    </row>
    <row r="475" spans="1:14">
      <c r="A475" s="20">
        <v>472</v>
      </c>
      <c r="B475" s="18" t="s">
        <v>486</v>
      </c>
      <c r="C475" s="19">
        <v>582579.26</v>
      </c>
      <c r="D475" s="19">
        <v>279085.62</v>
      </c>
      <c r="E475" s="19">
        <v>6942.5</v>
      </c>
      <c r="F475" s="19">
        <v>19673.14</v>
      </c>
      <c r="G475" s="19">
        <v>6998.76</v>
      </c>
      <c r="H475" s="19">
        <v>3275.04</v>
      </c>
      <c r="I475" s="19">
        <v>7442.42</v>
      </c>
      <c r="J475" s="19">
        <v>1450.41</v>
      </c>
      <c r="K475" s="19">
        <v>525.12</v>
      </c>
      <c r="L475" s="19">
        <v>0</v>
      </c>
      <c r="M475" s="19">
        <v>0</v>
      </c>
      <c r="N475" s="21">
        <f t="shared" si="7"/>
        <v>907972.27</v>
      </c>
    </row>
    <row r="476" spans="1:14">
      <c r="A476" s="20">
        <v>473</v>
      </c>
      <c r="B476" s="18" t="s">
        <v>487</v>
      </c>
      <c r="C476" s="19">
        <v>172378.11</v>
      </c>
      <c r="D476" s="19">
        <v>86891.71</v>
      </c>
      <c r="E476" s="19">
        <v>1938.68</v>
      </c>
      <c r="F476" s="19">
        <v>5535.84</v>
      </c>
      <c r="G476" s="19">
        <v>2695.11</v>
      </c>
      <c r="H476" s="19">
        <v>969.74</v>
      </c>
      <c r="I476" s="19">
        <v>2550.1</v>
      </c>
      <c r="J476" s="19">
        <v>408.42</v>
      </c>
      <c r="K476" s="19">
        <v>159.71</v>
      </c>
      <c r="L476" s="19">
        <v>0</v>
      </c>
      <c r="M476" s="19">
        <v>0</v>
      </c>
      <c r="N476" s="21">
        <f t="shared" si="7"/>
        <v>273527.42</v>
      </c>
    </row>
    <row r="477" spans="1:14">
      <c r="A477" s="20">
        <v>474</v>
      </c>
      <c r="B477" s="18" t="s">
        <v>488</v>
      </c>
      <c r="C477" s="19">
        <v>320475.87</v>
      </c>
      <c r="D477" s="19">
        <v>122582.7</v>
      </c>
      <c r="E477" s="19">
        <v>2841.11</v>
      </c>
      <c r="F477" s="19">
        <v>7434.06</v>
      </c>
      <c r="G477" s="19">
        <v>7273.58</v>
      </c>
      <c r="H477" s="19">
        <v>1941.43</v>
      </c>
      <c r="I477" s="19">
        <v>6670.94</v>
      </c>
      <c r="J477" s="19">
        <v>543.98</v>
      </c>
      <c r="K477" s="19">
        <v>408.69</v>
      </c>
      <c r="L477" s="19">
        <v>0</v>
      </c>
      <c r="M477" s="19">
        <v>0</v>
      </c>
      <c r="N477" s="21">
        <f t="shared" si="7"/>
        <v>470172.36</v>
      </c>
    </row>
    <row r="478" spans="1:14">
      <c r="A478" s="20">
        <v>475</v>
      </c>
      <c r="B478" s="18" t="s">
        <v>489</v>
      </c>
      <c r="C478" s="19">
        <v>1168823.9</v>
      </c>
      <c r="D478" s="19">
        <v>498030.25</v>
      </c>
      <c r="E478" s="19">
        <v>9512.22</v>
      </c>
      <c r="F478" s="19">
        <v>24300.69</v>
      </c>
      <c r="G478" s="19">
        <v>21641.45</v>
      </c>
      <c r="H478" s="19">
        <v>7185.14</v>
      </c>
      <c r="I478" s="19">
        <v>22486.08</v>
      </c>
      <c r="J478" s="19">
        <v>1770.58</v>
      </c>
      <c r="K478" s="19">
        <v>1583.64</v>
      </c>
      <c r="L478" s="19">
        <v>41598</v>
      </c>
      <c r="M478" s="19">
        <v>0</v>
      </c>
      <c r="N478" s="21">
        <f t="shared" si="7"/>
        <v>1796931.95</v>
      </c>
    </row>
    <row r="479" spans="1:14">
      <c r="A479" s="20">
        <v>476</v>
      </c>
      <c r="B479" s="18" t="s">
        <v>490</v>
      </c>
      <c r="C479" s="19">
        <v>101245.78</v>
      </c>
      <c r="D479" s="19">
        <v>42813.3</v>
      </c>
      <c r="E479" s="19">
        <v>1260.19</v>
      </c>
      <c r="F479" s="19">
        <v>3582.95</v>
      </c>
      <c r="G479" s="19">
        <v>883.66</v>
      </c>
      <c r="H479" s="19">
        <v>564.37</v>
      </c>
      <c r="I479" s="19">
        <v>1082.79</v>
      </c>
      <c r="J479" s="19">
        <v>267.95</v>
      </c>
      <c r="K479" s="19">
        <v>86.26</v>
      </c>
      <c r="L479" s="19">
        <v>652</v>
      </c>
      <c r="M479" s="19">
        <v>0</v>
      </c>
      <c r="N479" s="21">
        <f t="shared" si="7"/>
        <v>152439.25</v>
      </c>
    </row>
    <row r="480" spans="1:14">
      <c r="A480" s="20">
        <v>477</v>
      </c>
      <c r="B480" s="18" t="s">
        <v>491</v>
      </c>
      <c r="C480" s="19">
        <v>194813.54</v>
      </c>
      <c r="D480" s="19">
        <v>65171.74</v>
      </c>
      <c r="E480" s="19">
        <v>2210.92</v>
      </c>
      <c r="F480" s="19">
        <v>6373.63</v>
      </c>
      <c r="G480" s="19">
        <v>2832.24</v>
      </c>
      <c r="H480" s="19">
        <v>1086.75</v>
      </c>
      <c r="I480" s="19">
        <v>2698.3</v>
      </c>
      <c r="J480" s="19">
        <v>461.42</v>
      </c>
      <c r="K480" s="19">
        <v>174.66</v>
      </c>
      <c r="L480" s="19">
        <v>12262</v>
      </c>
      <c r="M480" s="19">
        <v>0</v>
      </c>
      <c r="N480" s="21">
        <f t="shared" si="7"/>
        <v>288085.2</v>
      </c>
    </row>
    <row r="481" spans="1:14">
      <c r="A481" s="20">
        <v>478</v>
      </c>
      <c r="B481" s="18" t="s">
        <v>492</v>
      </c>
      <c r="C481" s="19">
        <v>194400.23</v>
      </c>
      <c r="D481" s="19">
        <v>38240.2</v>
      </c>
      <c r="E481" s="19">
        <v>2180.66</v>
      </c>
      <c r="F481" s="19">
        <v>6260.3</v>
      </c>
      <c r="G481" s="19">
        <v>3368.76</v>
      </c>
      <c r="H481" s="19">
        <v>1089.44</v>
      </c>
      <c r="I481" s="19">
        <v>3012.4</v>
      </c>
      <c r="J481" s="19">
        <v>458.49</v>
      </c>
      <c r="K481" s="19">
        <v>177.94</v>
      </c>
      <c r="L481" s="19">
        <v>5533</v>
      </c>
      <c r="M481" s="19">
        <v>0</v>
      </c>
      <c r="N481" s="21">
        <f t="shared" si="7"/>
        <v>254721.42</v>
      </c>
    </row>
    <row r="482" spans="1:14">
      <c r="A482" s="20">
        <v>479</v>
      </c>
      <c r="B482" s="18" t="s">
        <v>493</v>
      </c>
      <c r="C482" s="19">
        <v>66776.24</v>
      </c>
      <c r="D482" s="19">
        <v>36015.99</v>
      </c>
      <c r="E482" s="19">
        <v>1039.76</v>
      </c>
      <c r="F482" s="19">
        <v>3166.57</v>
      </c>
      <c r="G482" s="19">
        <v>366.04</v>
      </c>
      <c r="H482" s="19">
        <v>330.64</v>
      </c>
      <c r="I482" s="19">
        <v>362.78</v>
      </c>
      <c r="J482" s="19">
        <v>242.69</v>
      </c>
      <c r="K482" s="19">
        <v>24.12</v>
      </c>
      <c r="L482" s="19">
        <v>1742</v>
      </c>
      <c r="M482" s="19">
        <v>0</v>
      </c>
      <c r="N482" s="21">
        <f t="shared" si="7"/>
        <v>110066.83</v>
      </c>
    </row>
    <row r="483" spans="1:14">
      <c r="A483" s="20">
        <v>480</v>
      </c>
      <c r="B483" s="18" t="s">
        <v>494</v>
      </c>
      <c r="C483" s="19">
        <v>194457.67</v>
      </c>
      <c r="D483" s="19">
        <v>63689.65</v>
      </c>
      <c r="E483" s="19">
        <v>2043.41</v>
      </c>
      <c r="F483" s="19">
        <v>5694.63</v>
      </c>
      <c r="G483" s="19">
        <v>2934.26</v>
      </c>
      <c r="H483" s="19">
        <v>1122.55</v>
      </c>
      <c r="I483" s="19">
        <v>2931.84</v>
      </c>
      <c r="J483" s="19">
        <v>409.72</v>
      </c>
      <c r="K483" s="19">
        <v>202.95</v>
      </c>
      <c r="L483" s="19">
        <v>11628</v>
      </c>
      <c r="M483" s="19">
        <v>0</v>
      </c>
      <c r="N483" s="21">
        <f t="shared" si="7"/>
        <v>285114.68</v>
      </c>
    </row>
    <row r="484" spans="1:14">
      <c r="A484" s="20">
        <v>481</v>
      </c>
      <c r="B484" s="18" t="s">
        <v>495</v>
      </c>
      <c r="C484" s="19">
        <v>305031.99</v>
      </c>
      <c r="D484" s="19">
        <v>58146.13</v>
      </c>
      <c r="E484" s="19">
        <v>2612.14</v>
      </c>
      <c r="F484" s="19">
        <v>6740.03</v>
      </c>
      <c r="G484" s="19">
        <v>4014.1</v>
      </c>
      <c r="H484" s="19">
        <v>1864.68</v>
      </c>
      <c r="I484" s="19">
        <v>4980.86</v>
      </c>
      <c r="J484" s="19">
        <v>482.8</v>
      </c>
      <c r="K484" s="19">
        <v>402.41</v>
      </c>
      <c r="L484" s="19">
        <v>13844</v>
      </c>
      <c r="M484" s="19">
        <v>0</v>
      </c>
      <c r="N484" s="21">
        <f t="shared" si="7"/>
        <v>398119.14</v>
      </c>
    </row>
    <row r="485" spans="1:14">
      <c r="A485" s="20">
        <v>482</v>
      </c>
      <c r="B485" s="18" t="s">
        <v>496</v>
      </c>
      <c r="C485" s="19">
        <v>7545697.18</v>
      </c>
      <c r="D485" s="19">
        <v>1630069.94</v>
      </c>
      <c r="E485" s="19">
        <v>49209.66</v>
      </c>
      <c r="F485" s="19">
        <v>120769.37</v>
      </c>
      <c r="G485" s="19">
        <v>117956.43</v>
      </c>
      <c r="H485" s="19">
        <v>47361.61</v>
      </c>
      <c r="I485" s="19">
        <v>142384.94</v>
      </c>
      <c r="J485" s="19">
        <v>7657.1</v>
      </c>
      <c r="K485" s="19">
        <v>11273.86</v>
      </c>
      <c r="L485" s="19">
        <v>0</v>
      </c>
      <c r="M485" s="19">
        <v>0</v>
      </c>
      <c r="N485" s="21">
        <f t="shared" si="7"/>
        <v>9672380.09</v>
      </c>
    </row>
    <row r="486" spans="1:14">
      <c r="A486" s="20">
        <v>483</v>
      </c>
      <c r="B486" s="18" t="s">
        <v>497</v>
      </c>
      <c r="C486" s="19">
        <v>843232.84</v>
      </c>
      <c r="D486" s="19">
        <v>169608.96</v>
      </c>
      <c r="E486" s="19">
        <v>6159.27</v>
      </c>
      <c r="F486" s="19">
        <v>15620.65</v>
      </c>
      <c r="G486" s="19">
        <v>22584.74</v>
      </c>
      <c r="H486" s="19">
        <v>5211.98</v>
      </c>
      <c r="I486" s="19">
        <v>20310.06</v>
      </c>
      <c r="J486" s="19">
        <v>1130.76</v>
      </c>
      <c r="K486" s="19">
        <v>1184.4</v>
      </c>
      <c r="L486" s="19">
        <v>0</v>
      </c>
      <c r="M486" s="19">
        <v>0</v>
      </c>
      <c r="N486" s="21">
        <f t="shared" si="7"/>
        <v>1085043.66</v>
      </c>
    </row>
    <row r="487" spans="1:14">
      <c r="A487" s="20">
        <v>484</v>
      </c>
      <c r="B487" s="18" t="s">
        <v>498</v>
      </c>
      <c r="C487" s="19">
        <v>529289.1</v>
      </c>
      <c r="D487" s="19">
        <v>167632.84</v>
      </c>
      <c r="E487" s="19">
        <v>4196.15</v>
      </c>
      <c r="F487" s="19">
        <v>11010.85</v>
      </c>
      <c r="G487" s="19">
        <v>9467.24</v>
      </c>
      <c r="H487" s="19">
        <v>3216.42</v>
      </c>
      <c r="I487" s="19">
        <v>9887.2</v>
      </c>
      <c r="J487" s="19">
        <v>786.69</v>
      </c>
      <c r="K487" s="19">
        <v>698.65</v>
      </c>
      <c r="L487" s="19">
        <v>0</v>
      </c>
      <c r="M487" s="19">
        <v>0</v>
      </c>
      <c r="N487" s="21">
        <f t="shared" si="7"/>
        <v>736185.14</v>
      </c>
    </row>
    <row r="488" spans="1:14">
      <c r="A488" s="20">
        <v>485</v>
      </c>
      <c r="B488" s="18" t="s">
        <v>499</v>
      </c>
      <c r="C488" s="19">
        <v>317257.99</v>
      </c>
      <c r="D488" s="19">
        <v>83341.88</v>
      </c>
      <c r="E488" s="19">
        <v>3080</v>
      </c>
      <c r="F488" s="19">
        <v>8383.75</v>
      </c>
      <c r="G488" s="19">
        <v>6801.79</v>
      </c>
      <c r="H488" s="19">
        <v>1870.49</v>
      </c>
      <c r="I488" s="19">
        <v>6013.99</v>
      </c>
      <c r="J488" s="19">
        <v>614.12</v>
      </c>
      <c r="K488" s="19">
        <v>363.69</v>
      </c>
      <c r="L488" s="19">
        <v>0</v>
      </c>
      <c r="M488" s="19">
        <v>0</v>
      </c>
      <c r="N488" s="21">
        <f t="shared" si="7"/>
        <v>427727.7</v>
      </c>
    </row>
    <row r="489" spans="1:14">
      <c r="A489" s="20">
        <v>486</v>
      </c>
      <c r="B489" s="18" t="s">
        <v>500</v>
      </c>
      <c r="C489" s="19">
        <v>250713.57</v>
      </c>
      <c r="D489" s="19">
        <v>240332.14</v>
      </c>
      <c r="E489" s="19">
        <v>2357.58</v>
      </c>
      <c r="F489" s="19">
        <v>6683.72</v>
      </c>
      <c r="G489" s="19">
        <v>5077.5</v>
      </c>
      <c r="H489" s="19">
        <v>1445.76</v>
      </c>
      <c r="I489" s="19">
        <v>4569.57</v>
      </c>
      <c r="J489" s="19">
        <v>467.89</v>
      </c>
      <c r="K489" s="19">
        <v>270.87</v>
      </c>
      <c r="L489" s="19">
        <v>0</v>
      </c>
      <c r="M489" s="19">
        <v>0</v>
      </c>
      <c r="N489" s="21">
        <f t="shared" si="7"/>
        <v>511918.6</v>
      </c>
    </row>
    <row r="490" spans="1:14">
      <c r="A490" s="20">
        <v>487</v>
      </c>
      <c r="B490" s="18" t="s">
        <v>501</v>
      </c>
      <c r="C490" s="19">
        <v>380176.08</v>
      </c>
      <c r="D490" s="19">
        <v>107281.74</v>
      </c>
      <c r="E490" s="19">
        <v>2323.96</v>
      </c>
      <c r="F490" s="19">
        <v>6689.51</v>
      </c>
      <c r="G490" s="19">
        <v>4140.67</v>
      </c>
      <c r="H490" s="19">
        <v>2242.7</v>
      </c>
      <c r="I490" s="19">
        <v>5499.72</v>
      </c>
      <c r="J490" s="19">
        <v>581.73</v>
      </c>
      <c r="K490" s="19">
        <v>463.15</v>
      </c>
      <c r="L490" s="19">
        <v>0</v>
      </c>
      <c r="M490" s="19">
        <v>0</v>
      </c>
      <c r="N490" s="21">
        <f t="shared" si="7"/>
        <v>509399.26</v>
      </c>
    </row>
    <row r="491" spans="1:14">
      <c r="A491" s="20">
        <v>488</v>
      </c>
      <c r="B491" s="18" t="s">
        <v>502</v>
      </c>
      <c r="C491" s="19">
        <v>81105.24</v>
      </c>
      <c r="D491" s="19">
        <v>41052.14</v>
      </c>
      <c r="E491" s="19">
        <v>1147.87</v>
      </c>
      <c r="F491" s="19">
        <v>3451.71</v>
      </c>
      <c r="G491" s="19">
        <v>271.72</v>
      </c>
      <c r="H491" s="19">
        <v>418.06</v>
      </c>
      <c r="I491" s="19">
        <v>459.76</v>
      </c>
      <c r="J491" s="19">
        <v>255.64</v>
      </c>
      <c r="K491" s="19">
        <v>43.7</v>
      </c>
      <c r="L491" s="19">
        <v>0</v>
      </c>
      <c r="M491" s="19">
        <v>0</v>
      </c>
      <c r="N491" s="21">
        <f t="shared" si="7"/>
        <v>128205.84</v>
      </c>
    </row>
    <row r="492" spans="1:14">
      <c r="A492" s="20">
        <v>489</v>
      </c>
      <c r="B492" s="18" t="s">
        <v>503</v>
      </c>
      <c r="C492" s="19">
        <v>462164.55</v>
      </c>
      <c r="D492" s="19">
        <v>69625.31</v>
      </c>
      <c r="E492" s="19">
        <v>4311.16</v>
      </c>
      <c r="F492" s="19">
        <v>11814.81</v>
      </c>
      <c r="G492" s="19">
        <v>10482.56</v>
      </c>
      <c r="H492" s="19">
        <v>2721.23</v>
      </c>
      <c r="I492" s="19">
        <v>9158.74</v>
      </c>
      <c r="J492" s="19">
        <v>854.87</v>
      </c>
      <c r="K492" s="19">
        <v>534.1</v>
      </c>
      <c r="L492" s="19">
        <v>0</v>
      </c>
      <c r="M492" s="19">
        <v>0</v>
      </c>
      <c r="N492" s="21">
        <f t="shared" si="7"/>
        <v>571667.33</v>
      </c>
    </row>
    <row r="493" spans="1:14">
      <c r="A493" s="20">
        <v>490</v>
      </c>
      <c r="B493" s="18" t="s">
        <v>504</v>
      </c>
      <c r="C493" s="19">
        <v>284938.84</v>
      </c>
      <c r="D493" s="19">
        <v>57540.31</v>
      </c>
      <c r="E493" s="19">
        <v>2747.65</v>
      </c>
      <c r="F493" s="19">
        <v>7524.64</v>
      </c>
      <c r="G493" s="19">
        <v>6368.7</v>
      </c>
      <c r="H493" s="19">
        <v>1674.21</v>
      </c>
      <c r="I493" s="19">
        <v>5549.16</v>
      </c>
      <c r="J493" s="19">
        <v>553.18</v>
      </c>
      <c r="K493" s="19">
        <v>323.65</v>
      </c>
      <c r="L493" s="19">
        <v>0</v>
      </c>
      <c r="M493" s="19">
        <v>0</v>
      </c>
      <c r="N493" s="21">
        <f t="shared" si="7"/>
        <v>367220.34</v>
      </c>
    </row>
    <row r="494" spans="1:14">
      <c r="A494" s="20">
        <v>491</v>
      </c>
      <c r="B494" s="18" t="s">
        <v>505</v>
      </c>
      <c r="C494" s="19">
        <v>428473.68</v>
      </c>
      <c r="D494" s="19">
        <v>129464.46</v>
      </c>
      <c r="E494" s="19">
        <v>3467.55</v>
      </c>
      <c r="F494" s="19">
        <v>8734.52</v>
      </c>
      <c r="G494" s="19">
        <v>10439.92</v>
      </c>
      <c r="H494" s="19">
        <v>2647.71</v>
      </c>
      <c r="I494" s="19">
        <v>9580.36</v>
      </c>
      <c r="J494" s="19">
        <v>684.77</v>
      </c>
      <c r="K494" s="19">
        <v>588.42</v>
      </c>
      <c r="L494" s="19">
        <v>6562</v>
      </c>
      <c r="M494" s="19">
        <v>0</v>
      </c>
      <c r="N494" s="21">
        <f t="shared" si="7"/>
        <v>600643.39</v>
      </c>
    </row>
    <row r="495" spans="1:14">
      <c r="A495" s="20">
        <v>492</v>
      </c>
      <c r="B495" s="18" t="s">
        <v>506</v>
      </c>
      <c r="C495" s="19">
        <v>373028.3</v>
      </c>
      <c r="D495" s="19">
        <v>111618.53</v>
      </c>
      <c r="E495" s="19">
        <v>4086.82</v>
      </c>
      <c r="F495" s="19">
        <v>11706.36</v>
      </c>
      <c r="G495" s="19">
        <v>5950.4</v>
      </c>
      <c r="H495" s="19">
        <v>2096.36</v>
      </c>
      <c r="I495" s="19">
        <v>5501.69</v>
      </c>
      <c r="J495" s="19">
        <v>899.91</v>
      </c>
      <c r="K495" s="19">
        <v>347.65</v>
      </c>
      <c r="L495" s="19">
        <v>24971</v>
      </c>
      <c r="M495" s="19">
        <v>0</v>
      </c>
      <c r="N495" s="21">
        <f t="shared" si="7"/>
        <v>540207.02</v>
      </c>
    </row>
    <row r="496" spans="1:14">
      <c r="A496" s="20">
        <v>493</v>
      </c>
      <c r="B496" s="18" t="s">
        <v>507</v>
      </c>
      <c r="C496" s="19">
        <v>108024.12</v>
      </c>
      <c r="D496" s="19">
        <v>49570.31</v>
      </c>
      <c r="E496" s="19">
        <v>1179.48</v>
      </c>
      <c r="F496" s="19">
        <v>3305.97</v>
      </c>
      <c r="G496" s="19">
        <v>1135.94</v>
      </c>
      <c r="H496" s="19">
        <v>617.69</v>
      </c>
      <c r="I496" s="19">
        <v>1370.36</v>
      </c>
      <c r="J496" s="19">
        <v>250.81</v>
      </c>
      <c r="K496" s="19">
        <v>107.4</v>
      </c>
      <c r="L496" s="19">
        <v>1744</v>
      </c>
      <c r="M496" s="19">
        <v>0</v>
      </c>
      <c r="N496" s="21">
        <f t="shared" si="7"/>
        <v>167306.08</v>
      </c>
    </row>
    <row r="497" spans="1:14">
      <c r="A497" s="20">
        <v>494</v>
      </c>
      <c r="B497" s="18" t="s">
        <v>508</v>
      </c>
      <c r="C497" s="19">
        <v>515769.97</v>
      </c>
      <c r="D497" s="19">
        <v>99673.85</v>
      </c>
      <c r="E497" s="19">
        <v>4430.73</v>
      </c>
      <c r="F497" s="19">
        <v>11302.12</v>
      </c>
      <c r="G497" s="19">
        <v>13631.72</v>
      </c>
      <c r="H497" s="19">
        <v>3167.93</v>
      </c>
      <c r="I497" s="19">
        <v>11775.73</v>
      </c>
      <c r="J497" s="19">
        <v>842.55</v>
      </c>
      <c r="K497" s="19">
        <v>688.41</v>
      </c>
      <c r="L497" s="19">
        <v>0</v>
      </c>
      <c r="M497" s="19">
        <v>0</v>
      </c>
      <c r="N497" s="21">
        <f t="shared" si="7"/>
        <v>661283.01</v>
      </c>
    </row>
    <row r="498" spans="1:14">
      <c r="A498" s="20">
        <v>495</v>
      </c>
      <c r="B498" s="18" t="s">
        <v>509</v>
      </c>
      <c r="C498" s="19">
        <v>328328.13</v>
      </c>
      <c r="D498" s="19">
        <v>58101.2</v>
      </c>
      <c r="E498" s="19">
        <v>3205.29</v>
      </c>
      <c r="F498" s="19">
        <v>8637.16</v>
      </c>
      <c r="G498" s="19">
        <v>6598.81</v>
      </c>
      <c r="H498" s="19">
        <v>1947.1</v>
      </c>
      <c r="I498" s="19">
        <v>6042.24</v>
      </c>
      <c r="J498" s="19">
        <v>630.77</v>
      </c>
      <c r="K498" s="19">
        <v>382.76</v>
      </c>
      <c r="L498" s="19">
        <v>6256</v>
      </c>
      <c r="M498" s="19">
        <v>0</v>
      </c>
      <c r="N498" s="21">
        <f t="shared" si="7"/>
        <v>420129.46</v>
      </c>
    </row>
    <row r="499" spans="1:14">
      <c r="A499" s="20">
        <v>496</v>
      </c>
      <c r="B499" s="18" t="s">
        <v>510</v>
      </c>
      <c r="C499" s="19">
        <v>188555.74</v>
      </c>
      <c r="D499" s="19">
        <v>45075.66</v>
      </c>
      <c r="E499" s="19">
        <v>1843.03</v>
      </c>
      <c r="F499" s="19">
        <v>5126.97</v>
      </c>
      <c r="G499" s="19">
        <v>3925.17</v>
      </c>
      <c r="H499" s="19">
        <v>1095.86</v>
      </c>
      <c r="I499" s="19">
        <v>3532.09</v>
      </c>
      <c r="J499" s="19">
        <v>375.75</v>
      </c>
      <c r="K499" s="19">
        <v>206</v>
      </c>
      <c r="L499" s="19">
        <v>0</v>
      </c>
      <c r="M499" s="19">
        <v>0</v>
      </c>
      <c r="N499" s="21">
        <f t="shared" si="7"/>
        <v>249736.27</v>
      </c>
    </row>
    <row r="500" spans="1:14">
      <c r="A500" s="20">
        <v>497</v>
      </c>
      <c r="B500" s="18" t="s">
        <v>511</v>
      </c>
      <c r="C500" s="19">
        <v>396125.22</v>
      </c>
      <c r="D500" s="19">
        <v>86406.13</v>
      </c>
      <c r="E500" s="19">
        <v>3737.06</v>
      </c>
      <c r="F500" s="19">
        <v>10109.32</v>
      </c>
      <c r="G500" s="19">
        <v>9267.22</v>
      </c>
      <c r="H500" s="19">
        <v>2347.67</v>
      </c>
      <c r="I500" s="19">
        <v>7932.07</v>
      </c>
      <c r="J500" s="19">
        <v>747.96</v>
      </c>
      <c r="K500" s="19">
        <v>465.25</v>
      </c>
      <c r="L500" s="19">
        <v>13533</v>
      </c>
      <c r="M500" s="19">
        <v>0</v>
      </c>
      <c r="N500" s="21">
        <f t="shared" si="7"/>
        <v>530670.9</v>
      </c>
    </row>
    <row r="501" spans="1:14">
      <c r="A501" s="20">
        <v>498</v>
      </c>
      <c r="B501" s="18" t="s">
        <v>512</v>
      </c>
      <c r="C501" s="19">
        <v>718722.29</v>
      </c>
      <c r="D501" s="19">
        <v>110427.8</v>
      </c>
      <c r="E501" s="19">
        <v>6199.13</v>
      </c>
      <c r="F501" s="19">
        <v>15703.07</v>
      </c>
      <c r="G501" s="19">
        <v>16548.19</v>
      </c>
      <c r="H501" s="19">
        <v>4424.65</v>
      </c>
      <c r="I501" s="19">
        <v>15175.41</v>
      </c>
      <c r="J501" s="19">
        <v>1226.21</v>
      </c>
      <c r="K501" s="19">
        <v>963.43</v>
      </c>
      <c r="L501" s="19">
        <v>0</v>
      </c>
      <c r="M501" s="19">
        <v>313158.72</v>
      </c>
      <c r="N501" s="21">
        <f t="shared" si="7"/>
        <v>1202548.9</v>
      </c>
    </row>
    <row r="502" spans="1:14">
      <c r="A502" s="20">
        <v>499</v>
      </c>
      <c r="B502" s="18" t="s">
        <v>513</v>
      </c>
      <c r="C502" s="19">
        <v>356031.17</v>
      </c>
      <c r="D502" s="19">
        <v>84659.81</v>
      </c>
      <c r="E502" s="19">
        <v>2541.34</v>
      </c>
      <c r="F502" s="19">
        <v>6185.51</v>
      </c>
      <c r="G502" s="19">
        <v>3991.36</v>
      </c>
      <c r="H502" s="19">
        <v>2232.69</v>
      </c>
      <c r="I502" s="19">
        <v>5874.24</v>
      </c>
      <c r="J502" s="19">
        <v>504.16</v>
      </c>
      <c r="K502" s="19">
        <v>520.49</v>
      </c>
      <c r="L502" s="19">
        <v>36914</v>
      </c>
      <c r="M502" s="19">
        <v>0</v>
      </c>
      <c r="N502" s="21">
        <f t="shared" si="7"/>
        <v>499454.77</v>
      </c>
    </row>
    <row r="503" spans="1:14">
      <c r="A503" s="20">
        <v>500</v>
      </c>
      <c r="B503" s="18" t="s">
        <v>514</v>
      </c>
      <c r="C503" s="19">
        <v>782715.34</v>
      </c>
      <c r="D503" s="19">
        <v>273918.64</v>
      </c>
      <c r="E503" s="19">
        <v>6415.05</v>
      </c>
      <c r="F503" s="19">
        <v>16112.98</v>
      </c>
      <c r="G503" s="19">
        <v>17023.42</v>
      </c>
      <c r="H503" s="19">
        <v>4848.66</v>
      </c>
      <c r="I503" s="19">
        <v>16466.68</v>
      </c>
      <c r="J503" s="19">
        <v>1179.94</v>
      </c>
      <c r="K503" s="19">
        <v>1081.4</v>
      </c>
      <c r="L503" s="19">
        <v>0</v>
      </c>
      <c r="M503" s="19">
        <v>0</v>
      </c>
      <c r="N503" s="21">
        <f t="shared" si="7"/>
        <v>1119762.11</v>
      </c>
    </row>
    <row r="504" spans="1:14">
      <c r="A504" s="20">
        <v>501</v>
      </c>
      <c r="B504" s="18" t="s">
        <v>515</v>
      </c>
      <c r="C504" s="19">
        <v>133369.51</v>
      </c>
      <c r="D504" s="19">
        <v>58686.81</v>
      </c>
      <c r="E504" s="19">
        <v>1606.9</v>
      </c>
      <c r="F504" s="19">
        <v>4633.5</v>
      </c>
      <c r="G504" s="19">
        <v>2107.77</v>
      </c>
      <c r="H504" s="19">
        <v>738.02</v>
      </c>
      <c r="I504" s="19">
        <v>1890.93</v>
      </c>
      <c r="J504" s="19">
        <v>338.45</v>
      </c>
      <c r="K504" s="19">
        <v>112.52</v>
      </c>
      <c r="L504" s="19">
        <v>0</v>
      </c>
      <c r="M504" s="19">
        <v>0</v>
      </c>
      <c r="N504" s="21">
        <f t="shared" si="7"/>
        <v>203484.41</v>
      </c>
    </row>
    <row r="505" spans="1:14">
      <c r="A505" s="20">
        <v>502</v>
      </c>
      <c r="B505" s="18" t="s">
        <v>516</v>
      </c>
      <c r="C505" s="19">
        <v>468801.48</v>
      </c>
      <c r="D505" s="19">
        <v>62052.6</v>
      </c>
      <c r="E505" s="19">
        <v>4206.64</v>
      </c>
      <c r="F505" s="19">
        <v>11453.33</v>
      </c>
      <c r="G505" s="19">
        <v>11225.04</v>
      </c>
      <c r="H505" s="19">
        <v>2773.34</v>
      </c>
      <c r="I505" s="19">
        <v>9494.57</v>
      </c>
      <c r="J505" s="19">
        <v>891.36</v>
      </c>
      <c r="K505" s="19">
        <v>553.69</v>
      </c>
      <c r="L505" s="19">
        <v>0</v>
      </c>
      <c r="M505" s="19">
        <v>0</v>
      </c>
      <c r="N505" s="21">
        <f t="shared" si="7"/>
        <v>571452.05</v>
      </c>
    </row>
    <row r="506" spans="1:14">
      <c r="A506" s="20">
        <v>503</v>
      </c>
      <c r="B506" s="18" t="s">
        <v>517</v>
      </c>
      <c r="C506" s="19">
        <v>165416.36</v>
      </c>
      <c r="D506" s="19">
        <v>53073.44</v>
      </c>
      <c r="E506" s="19">
        <v>1816.11</v>
      </c>
      <c r="F506" s="19">
        <v>5796.67</v>
      </c>
      <c r="G506" s="19">
        <v>885.32</v>
      </c>
      <c r="H506" s="19">
        <v>849.33</v>
      </c>
      <c r="I506" s="19">
        <v>1232.21</v>
      </c>
      <c r="J506" s="19">
        <v>409.2</v>
      </c>
      <c r="K506" s="19">
        <v>106.01</v>
      </c>
      <c r="L506" s="19">
        <v>0</v>
      </c>
      <c r="M506" s="19">
        <v>0</v>
      </c>
      <c r="N506" s="21">
        <f t="shared" si="7"/>
        <v>229584.65</v>
      </c>
    </row>
    <row r="507" spans="1:14">
      <c r="A507" s="20">
        <v>504</v>
      </c>
      <c r="B507" s="18" t="s">
        <v>518</v>
      </c>
      <c r="C507" s="19">
        <v>280264.76</v>
      </c>
      <c r="D507" s="19">
        <v>101951.52</v>
      </c>
      <c r="E507" s="19">
        <v>2405.92</v>
      </c>
      <c r="F507" s="19">
        <v>6514.59</v>
      </c>
      <c r="G507" s="19">
        <v>3337.03</v>
      </c>
      <c r="H507" s="19">
        <v>1670.82</v>
      </c>
      <c r="I507" s="19">
        <v>4220.86</v>
      </c>
      <c r="J507" s="19">
        <v>464.93</v>
      </c>
      <c r="K507" s="19">
        <v>343.68</v>
      </c>
      <c r="L507" s="19">
        <v>0</v>
      </c>
      <c r="M507" s="19">
        <v>0</v>
      </c>
      <c r="N507" s="21">
        <f t="shared" si="7"/>
        <v>401174.11</v>
      </c>
    </row>
    <row r="508" spans="1:14">
      <c r="A508" s="20">
        <v>505</v>
      </c>
      <c r="B508" s="18" t="s">
        <v>519</v>
      </c>
      <c r="C508" s="19">
        <v>1684166.04</v>
      </c>
      <c r="D508" s="19">
        <v>99059.24</v>
      </c>
      <c r="E508" s="19">
        <v>8658.29</v>
      </c>
      <c r="F508" s="19">
        <v>12817.74</v>
      </c>
      <c r="G508" s="19">
        <v>15904.56</v>
      </c>
      <c r="H508" s="19">
        <v>11730.99</v>
      </c>
      <c r="I508" s="19">
        <v>32431.82</v>
      </c>
      <c r="J508" s="19">
        <v>897.62</v>
      </c>
      <c r="K508" s="19">
        <v>3298.76</v>
      </c>
      <c r="L508" s="19">
        <v>22752</v>
      </c>
      <c r="M508" s="19">
        <v>0</v>
      </c>
      <c r="N508" s="21">
        <f t="shared" si="7"/>
        <v>1891717.06</v>
      </c>
    </row>
    <row r="509" spans="1:14">
      <c r="A509" s="20">
        <v>506</v>
      </c>
      <c r="B509" s="18" t="s">
        <v>520</v>
      </c>
      <c r="C509" s="19">
        <v>189999.89</v>
      </c>
      <c r="D509" s="19">
        <v>62412.94</v>
      </c>
      <c r="E509" s="19">
        <v>1745.12</v>
      </c>
      <c r="F509" s="19">
        <v>4375.4</v>
      </c>
      <c r="G509" s="19">
        <v>1679.42</v>
      </c>
      <c r="H509" s="19">
        <v>1176.55</v>
      </c>
      <c r="I509" s="19">
        <v>2729.14</v>
      </c>
      <c r="J509" s="19">
        <v>317.21</v>
      </c>
      <c r="K509" s="19">
        <v>255.59</v>
      </c>
      <c r="L509" s="19">
        <v>8054</v>
      </c>
      <c r="M509" s="19">
        <v>0</v>
      </c>
      <c r="N509" s="21">
        <f t="shared" si="7"/>
        <v>272745.26</v>
      </c>
    </row>
    <row r="510" spans="1:14">
      <c r="A510" s="20">
        <v>507</v>
      </c>
      <c r="B510" s="18" t="s">
        <v>521</v>
      </c>
      <c r="C510" s="19">
        <v>329581.01</v>
      </c>
      <c r="D510" s="19">
        <v>73441.72</v>
      </c>
      <c r="E510" s="19">
        <v>2997.82</v>
      </c>
      <c r="F510" s="19">
        <v>7951.93</v>
      </c>
      <c r="G510" s="19">
        <v>6733.12</v>
      </c>
      <c r="H510" s="19">
        <v>1979.91</v>
      </c>
      <c r="I510" s="19">
        <v>6357.3</v>
      </c>
      <c r="J510" s="19">
        <v>581.97</v>
      </c>
      <c r="K510" s="19">
        <v>407.35</v>
      </c>
      <c r="L510" s="19">
        <v>0</v>
      </c>
      <c r="M510" s="19">
        <v>0</v>
      </c>
      <c r="N510" s="21">
        <f t="shared" si="7"/>
        <v>430032.13</v>
      </c>
    </row>
    <row r="511" spans="1:14">
      <c r="A511" s="20">
        <v>508</v>
      </c>
      <c r="B511" s="18" t="s">
        <v>522</v>
      </c>
      <c r="C511" s="19">
        <v>212573.26</v>
      </c>
      <c r="D511" s="19">
        <v>56595.18</v>
      </c>
      <c r="E511" s="19">
        <v>1680.77</v>
      </c>
      <c r="F511" s="19">
        <v>4281.84</v>
      </c>
      <c r="G511" s="19">
        <v>3368.8</v>
      </c>
      <c r="H511" s="19">
        <v>1310.37</v>
      </c>
      <c r="I511" s="19">
        <v>3873.49</v>
      </c>
      <c r="J511" s="19">
        <v>296.57</v>
      </c>
      <c r="K511" s="19">
        <v>292.35</v>
      </c>
      <c r="L511" s="19">
        <v>0</v>
      </c>
      <c r="M511" s="19">
        <v>0</v>
      </c>
      <c r="N511" s="21">
        <f t="shared" si="7"/>
        <v>284272.63</v>
      </c>
    </row>
    <row r="512" spans="1:14">
      <c r="A512" s="20">
        <v>509</v>
      </c>
      <c r="B512" s="18" t="s">
        <v>523</v>
      </c>
      <c r="C512" s="19">
        <v>1019992.56</v>
      </c>
      <c r="D512" s="19">
        <v>297094.8</v>
      </c>
      <c r="E512" s="19">
        <v>7340.55</v>
      </c>
      <c r="F512" s="19">
        <v>17724.83</v>
      </c>
      <c r="G512" s="19">
        <v>24879.37</v>
      </c>
      <c r="H512" s="19">
        <v>6428.39</v>
      </c>
      <c r="I512" s="19">
        <v>23248.62</v>
      </c>
      <c r="J512" s="19">
        <v>1294.65</v>
      </c>
      <c r="K512" s="19">
        <v>1512.01</v>
      </c>
      <c r="L512" s="19">
        <v>1535</v>
      </c>
      <c r="M512" s="19">
        <v>0</v>
      </c>
      <c r="N512" s="21">
        <f t="shared" si="7"/>
        <v>1401050.78</v>
      </c>
    </row>
    <row r="513" spans="1:14">
      <c r="A513" s="20">
        <v>510</v>
      </c>
      <c r="B513" s="18" t="s">
        <v>524</v>
      </c>
      <c r="C513" s="19">
        <v>140025.87</v>
      </c>
      <c r="D513" s="19">
        <v>35449.6</v>
      </c>
      <c r="E513" s="19">
        <v>1753.76</v>
      </c>
      <c r="F513" s="19">
        <v>5090.09</v>
      </c>
      <c r="G513" s="19">
        <v>1622.42</v>
      </c>
      <c r="H513" s="19">
        <v>765.95</v>
      </c>
      <c r="I513" s="19">
        <v>1622.79</v>
      </c>
      <c r="J513" s="19">
        <v>370.09</v>
      </c>
      <c r="K513" s="19">
        <v>110.56</v>
      </c>
      <c r="L513" s="19">
        <v>1550</v>
      </c>
      <c r="M513" s="19">
        <v>0</v>
      </c>
      <c r="N513" s="21">
        <f t="shared" si="7"/>
        <v>188361.13</v>
      </c>
    </row>
    <row r="514" spans="1:14">
      <c r="A514" s="20">
        <v>511</v>
      </c>
      <c r="B514" s="18" t="s">
        <v>525</v>
      </c>
      <c r="C514" s="19">
        <v>341862.77</v>
      </c>
      <c r="D514" s="19">
        <v>132785.11</v>
      </c>
      <c r="E514" s="19">
        <v>3164.65</v>
      </c>
      <c r="F514" s="19">
        <v>8530.1</v>
      </c>
      <c r="G514" s="19">
        <v>7232.57</v>
      </c>
      <c r="H514" s="19">
        <v>2033.62</v>
      </c>
      <c r="I514" s="19">
        <v>6556.32</v>
      </c>
      <c r="J514" s="19">
        <v>621.44</v>
      </c>
      <c r="K514" s="19">
        <v>408.32</v>
      </c>
      <c r="L514" s="19">
        <v>0</v>
      </c>
      <c r="M514" s="19">
        <v>0</v>
      </c>
      <c r="N514" s="21">
        <f t="shared" si="7"/>
        <v>503194.9</v>
      </c>
    </row>
    <row r="515" spans="1:14">
      <c r="A515" s="20">
        <v>512</v>
      </c>
      <c r="B515" s="18" t="s">
        <v>526</v>
      </c>
      <c r="C515" s="19">
        <v>146419.82</v>
      </c>
      <c r="D515" s="19">
        <v>44600.8</v>
      </c>
      <c r="E515" s="19">
        <v>1783.91</v>
      </c>
      <c r="F515" s="19">
        <v>5129.84</v>
      </c>
      <c r="G515" s="19">
        <v>2347.33</v>
      </c>
      <c r="H515" s="19">
        <v>810.76</v>
      </c>
      <c r="I515" s="19">
        <v>2080.33</v>
      </c>
      <c r="J515" s="19">
        <v>373.3</v>
      </c>
      <c r="K515" s="19">
        <v>123.35</v>
      </c>
      <c r="L515" s="19">
        <v>2728</v>
      </c>
      <c r="M515" s="19">
        <v>0</v>
      </c>
      <c r="N515" s="21">
        <f t="shared" si="7"/>
        <v>206397.44</v>
      </c>
    </row>
    <row r="516" spans="1:14">
      <c r="A516" s="20">
        <v>513</v>
      </c>
      <c r="B516" s="18" t="s">
        <v>527</v>
      </c>
      <c r="C516" s="19">
        <v>732435.86</v>
      </c>
      <c r="D516" s="19">
        <v>80520.4</v>
      </c>
      <c r="E516" s="19">
        <v>6070.04</v>
      </c>
      <c r="F516" s="19">
        <v>15560.21</v>
      </c>
      <c r="G516" s="19">
        <v>19003.29</v>
      </c>
      <c r="H516" s="19">
        <v>4492.77</v>
      </c>
      <c r="I516" s="19">
        <v>16841.71</v>
      </c>
      <c r="J516" s="19">
        <v>1144.94</v>
      </c>
      <c r="K516" s="19">
        <v>982.14</v>
      </c>
      <c r="L516" s="19">
        <v>0</v>
      </c>
      <c r="M516" s="19">
        <v>0</v>
      </c>
      <c r="N516" s="21">
        <f t="shared" ref="N516:N574" si="8">SUM(C516:M516)</f>
        <v>877051.36</v>
      </c>
    </row>
    <row r="517" spans="1:14">
      <c r="A517" s="20">
        <v>514</v>
      </c>
      <c r="B517" s="18" t="s">
        <v>528</v>
      </c>
      <c r="C517" s="19">
        <v>160698.26</v>
      </c>
      <c r="D517" s="19">
        <v>78557.21</v>
      </c>
      <c r="E517" s="19">
        <v>2019.18</v>
      </c>
      <c r="F517" s="19">
        <v>5860.74</v>
      </c>
      <c r="G517" s="19">
        <v>2050.99</v>
      </c>
      <c r="H517" s="19">
        <v>878.44</v>
      </c>
      <c r="I517" s="19">
        <v>1930.98</v>
      </c>
      <c r="J517" s="19">
        <v>427.98</v>
      </c>
      <c r="K517" s="19">
        <v>126.24</v>
      </c>
      <c r="L517" s="19">
        <v>3637</v>
      </c>
      <c r="M517" s="19">
        <v>0</v>
      </c>
      <c r="N517" s="21">
        <f t="shared" si="8"/>
        <v>256187.02</v>
      </c>
    </row>
    <row r="518" spans="1:14">
      <c r="A518" s="20">
        <v>515</v>
      </c>
      <c r="B518" s="18" t="s">
        <v>529</v>
      </c>
      <c r="C518" s="19">
        <v>9258046.44</v>
      </c>
      <c r="D518" s="19">
        <v>2088690.91</v>
      </c>
      <c r="E518" s="19">
        <v>58496.02</v>
      </c>
      <c r="F518" s="19">
        <v>126058.05</v>
      </c>
      <c r="G518" s="19">
        <v>140990.21</v>
      </c>
      <c r="H518" s="19">
        <v>60447.37</v>
      </c>
      <c r="I518" s="19">
        <v>184587.66</v>
      </c>
      <c r="J518" s="19">
        <v>9050.97</v>
      </c>
      <c r="K518" s="19">
        <v>15290.25</v>
      </c>
      <c r="L518" s="19">
        <v>496280</v>
      </c>
      <c r="M518" s="19">
        <v>0</v>
      </c>
      <c r="N518" s="21">
        <f t="shared" si="8"/>
        <v>12437937.88</v>
      </c>
    </row>
    <row r="519" spans="1:14">
      <c r="A519" s="20">
        <v>516</v>
      </c>
      <c r="B519" s="18" t="s">
        <v>530</v>
      </c>
      <c r="C519" s="19">
        <v>466172.78</v>
      </c>
      <c r="D519" s="19">
        <v>62726.31</v>
      </c>
      <c r="E519" s="19">
        <v>4073</v>
      </c>
      <c r="F519" s="19">
        <v>10956.87</v>
      </c>
      <c r="G519" s="19">
        <v>11153</v>
      </c>
      <c r="H519" s="19">
        <v>2785.62</v>
      </c>
      <c r="I519" s="19">
        <v>9819.52</v>
      </c>
      <c r="J519" s="19">
        <v>788.79</v>
      </c>
      <c r="K519" s="19">
        <v>573.1</v>
      </c>
      <c r="L519" s="19">
        <v>39544</v>
      </c>
      <c r="M519" s="19">
        <v>0</v>
      </c>
      <c r="N519" s="21">
        <f t="shared" si="8"/>
        <v>608592.99</v>
      </c>
    </row>
    <row r="520" spans="1:14">
      <c r="A520" s="20">
        <v>517</v>
      </c>
      <c r="B520" s="18" t="s">
        <v>531</v>
      </c>
      <c r="C520" s="19">
        <v>505729.69</v>
      </c>
      <c r="D520" s="19">
        <v>57558.2</v>
      </c>
      <c r="E520" s="19">
        <v>4073.23</v>
      </c>
      <c r="F520" s="19">
        <v>10324.22</v>
      </c>
      <c r="G520" s="19">
        <v>13215.87</v>
      </c>
      <c r="H520" s="19">
        <v>3115.48</v>
      </c>
      <c r="I520" s="19">
        <v>11488.46</v>
      </c>
      <c r="J520" s="19">
        <v>827.3</v>
      </c>
      <c r="K520" s="19">
        <v>688.63</v>
      </c>
      <c r="L520" s="19">
        <v>0</v>
      </c>
      <c r="M520" s="19">
        <v>0</v>
      </c>
      <c r="N520" s="21">
        <f t="shared" si="8"/>
        <v>607021.08</v>
      </c>
    </row>
    <row r="521" spans="1:14">
      <c r="A521" s="20">
        <v>518</v>
      </c>
      <c r="B521" s="18" t="s">
        <v>532</v>
      </c>
      <c r="C521" s="19">
        <v>86270.05</v>
      </c>
      <c r="D521" s="19">
        <v>35624.36</v>
      </c>
      <c r="E521" s="19">
        <v>1039.81</v>
      </c>
      <c r="F521" s="19">
        <v>3011.48</v>
      </c>
      <c r="G521" s="19">
        <v>235.37</v>
      </c>
      <c r="H521" s="19">
        <v>476.2</v>
      </c>
      <c r="I521" s="19">
        <v>651.7</v>
      </c>
      <c r="J521" s="19">
        <v>209.82</v>
      </c>
      <c r="K521" s="19">
        <v>72.28</v>
      </c>
      <c r="L521" s="19">
        <v>0</v>
      </c>
      <c r="M521" s="19">
        <v>0</v>
      </c>
      <c r="N521" s="21">
        <f t="shared" si="8"/>
        <v>127591.07</v>
      </c>
    </row>
    <row r="522" spans="1:14">
      <c r="A522" s="20">
        <v>519</v>
      </c>
      <c r="B522" s="18" t="s">
        <v>533</v>
      </c>
      <c r="C522" s="19">
        <v>379852.67</v>
      </c>
      <c r="D522" s="19">
        <v>135783.31</v>
      </c>
      <c r="E522" s="19">
        <v>2959.54</v>
      </c>
      <c r="F522" s="19">
        <v>7197.47</v>
      </c>
      <c r="G522" s="19">
        <v>7072.89</v>
      </c>
      <c r="H522" s="19">
        <v>2386.04</v>
      </c>
      <c r="I522" s="19">
        <v>7652.09</v>
      </c>
      <c r="J522" s="19">
        <v>542.31</v>
      </c>
      <c r="K522" s="19">
        <v>550.03</v>
      </c>
      <c r="L522" s="19">
        <v>0</v>
      </c>
      <c r="M522" s="19">
        <v>0</v>
      </c>
      <c r="N522" s="21">
        <f t="shared" si="8"/>
        <v>543996.35</v>
      </c>
    </row>
    <row r="523" spans="1:14">
      <c r="A523" s="20">
        <v>520</v>
      </c>
      <c r="B523" s="18" t="s">
        <v>534</v>
      </c>
      <c r="C523" s="19">
        <v>685475.85</v>
      </c>
      <c r="D523" s="19">
        <v>185315.42</v>
      </c>
      <c r="E523" s="19">
        <v>6054.24</v>
      </c>
      <c r="F523" s="19">
        <v>16636.43</v>
      </c>
      <c r="G523" s="19">
        <v>15599.07</v>
      </c>
      <c r="H523" s="19">
        <v>4039.51</v>
      </c>
      <c r="I523" s="19">
        <v>13793.15</v>
      </c>
      <c r="J523" s="19">
        <v>1268.01</v>
      </c>
      <c r="K523" s="19">
        <v>804.36</v>
      </c>
      <c r="L523" s="19">
        <v>28588</v>
      </c>
      <c r="M523" s="19">
        <v>0</v>
      </c>
      <c r="N523" s="21">
        <f t="shared" si="8"/>
        <v>957574.04</v>
      </c>
    </row>
    <row r="524" spans="1:14">
      <c r="A524" s="20">
        <v>521</v>
      </c>
      <c r="B524" s="18" t="s">
        <v>535</v>
      </c>
      <c r="C524" s="19">
        <v>101985.84</v>
      </c>
      <c r="D524" s="19">
        <v>45042.86</v>
      </c>
      <c r="E524" s="19">
        <v>1370.14</v>
      </c>
      <c r="F524" s="19">
        <v>4031.37</v>
      </c>
      <c r="G524" s="19">
        <v>526.29</v>
      </c>
      <c r="H524" s="19">
        <v>544.47</v>
      </c>
      <c r="I524" s="19">
        <v>775.44</v>
      </c>
      <c r="J524" s="19">
        <v>288.76</v>
      </c>
      <c r="K524" s="19">
        <v>69.25</v>
      </c>
      <c r="L524" s="19">
        <v>1572</v>
      </c>
      <c r="M524" s="19">
        <v>0</v>
      </c>
      <c r="N524" s="21">
        <f t="shared" si="8"/>
        <v>156206.42</v>
      </c>
    </row>
    <row r="525" spans="1:14">
      <c r="A525" s="20">
        <v>522</v>
      </c>
      <c r="B525" s="18" t="s">
        <v>536</v>
      </c>
      <c r="C525" s="19">
        <v>147856.29</v>
      </c>
      <c r="D525" s="19">
        <v>41078</v>
      </c>
      <c r="E525" s="19">
        <v>1703.03</v>
      </c>
      <c r="F525" s="19">
        <v>4864.48</v>
      </c>
      <c r="G525" s="19">
        <v>2580.95</v>
      </c>
      <c r="H525" s="19">
        <v>829.36</v>
      </c>
      <c r="I525" s="19">
        <v>2271.09</v>
      </c>
      <c r="J525" s="19">
        <v>355.79</v>
      </c>
      <c r="K525" s="19">
        <v>134.22</v>
      </c>
      <c r="L525" s="19">
        <v>0</v>
      </c>
      <c r="M525" s="19">
        <v>0</v>
      </c>
      <c r="N525" s="21">
        <f t="shared" si="8"/>
        <v>201673.21</v>
      </c>
    </row>
    <row r="526" spans="1:14">
      <c r="A526" s="20">
        <v>523</v>
      </c>
      <c r="B526" s="18" t="s">
        <v>537</v>
      </c>
      <c r="C526" s="19">
        <v>300316.25</v>
      </c>
      <c r="D526" s="19">
        <v>85925.79</v>
      </c>
      <c r="E526" s="19">
        <v>2618.45</v>
      </c>
      <c r="F526" s="19">
        <v>7394.58</v>
      </c>
      <c r="G526" s="19">
        <v>3411.54</v>
      </c>
      <c r="H526" s="19">
        <v>1736.49</v>
      </c>
      <c r="I526" s="19">
        <v>4174.46</v>
      </c>
      <c r="J526" s="19">
        <v>653.22</v>
      </c>
      <c r="K526" s="19">
        <v>331.13</v>
      </c>
      <c r="L526" s="19">
        <v>0</v>
      </c>
      <c r="M526" s="19">
        <v>0</v>
      </c>
      <c r="N526" s="21">
        <f t="shared" si="8"/>
        <v>406561.91</v>
      </c>
    </row>
    <row r="527" spans="1:14">
      <c r="A527" s="20">
        <v>524</v>
      </c>
      <c r="B527" s="18" t="s">
        <v>538</v>
      </c>
      <c r="C527" s="19">
        <v>82434.75</v>
      </c>
      <c r="D527" s="19">
        <v>33047.43</v>
      </c>
      <c r="E527" s="19">
        <v>1153.31</v>
      </c>
      <c r="F527" s="19">
        <v>3593.99</v>
      </c>
      <c r="G527" s="19">
        <v>681.25</v>
      </c>
      <c r="H527" s="19">
        <v>409.79</v>
      </c>
      <c r="I527" s="19">
        <v>612.04</v>
      </c>
      <c r="J527" s="19">
        <v>252.26</v>
      </c>
      <c r="K527" s="19">
        <v>35.84</v>
      </c>
      <c r="L527" s="19">
        <v>7864</v>
      </c>
      <c r="M527" s="19">
        <v>0</v>
      </c>
      <c r="N527" s="21">
        <f t="shared" si="8"/>
        <v>130084.66</v>
      </c>
    </row>
    <row r="528" spans="1:14">
      <c r="A528" s="20">
        <v>525</v>
      </c>
      <c r="B528" s="18" t="s">
        <v>539</v>
      </c>
      <c r="C528" s="19">
        <v>1573770.21</v>
      </c>
      <c r="D528" s="19">
        <v>390239.93</v>
      </c>
      <c r="E528" s="19">
        <v>9243.09</v>
      </c>
      <c r="F528" s="19">
        <v>22852.54</v>
      </c>
      <c r="G528" s="19">
        <v>26168.02</v>
      </c>
      <c r="H528" s="19">
        <v>9826.75</v>
      </c>
      <c r="I528" s="19">
        <v>30082.7</v>
      </c>
      <c r="J528" s="19">
        <v>2008.53</v>
      </c>
      <c r="K528" s="19">
        <v>2282.5</v>
      </c>
      <c r="L528" s="19">
        <v>0</v>
      </c>
      <c r="M528" s="19">
        <v>0</v>
      </c>
      <c r="N528" s="21">
        <f t="shared" si="8"/>
        <v>2066474.27</v>
      </c>
    </row>
    <row r="529" spans="1:14">
      <c r="A529" s="20">
        <v>526</v>
      </c>
      <c r="B529" s="18" t="s">
        <v>540</v>
      </c>
      <c r="C529" s="19">
        <v>1501025.21</v>
      </c>
      <c r="D529" s="19">
        <v>624210.37</v>
      </c>
      <c r="E529" s="19">
        <v>10604.91</v>
      </c>
      <c r="F529" s="19">
        <v>24888.69</v>
      </c>
      <c r="G529" s="19">
        <v>35415.91</v>
      </c>
      <c r="H529" s="19">
        <v>9560.59</v>
      </c>
      <c r="I529" s="19">
        <v>34643.92</v>
      </c>
      <c r="J529" s="19">
        <v>1807.61</v>
      </c>
      <c r="K529" s="19">
        <v>2293.14</v>
      </c>
      <c r="L529" s="19">
        <v>0</v>
      </c>
      <c r="M529" s="19">
        <v>0</v>
      </c>
      <c r="N529" s="21">
        <f t="shared" si="8"/>
        <v>2244450.35</v>
      </c>
    </row>
    <row r="530" spans="1:14">
      <c r="A530" s="20">
        <v>527</v>
      </c>
      <c r="B530" s="18" t="s">
        <v>541</v>
      </c>
      <c r="C530" s="19">
        <v>302711.92</v>
      </c>
      <c r="D530" s="19">
        <v>128320.42</v>
      </c>
      <c r="E530" s="19">
        <v>2960.64</v>
      </c>
      <c r="F530" s="19">
        <v>8194.32</v>
      </c>
      <c r="G530" s="19">
        <v>5311.13</v>
      </c>
      <c r="H530" s="19">
        <v>1762.68</v>
      </c>
      <c r="I530" s="19">
        <v>5093.17</v>
      </c>
      <c r="J530" s="19">
        <v>634.13</v>
      </c>
      <c r="K530" s="19">
        <v>331.81</v>
      </c>
      <c r="L530" s="19">
        <v>40917</v>
      </c>
      <c r="M530" s="19">
        <v>0</v>
      </c>
      <c r="N530" s="21">
        <f t="shared" si="8"/>
        <v>496237.22</v>
      </c>
    </row>
    <row r="531" spans="1:14">
      <c r="A531" s="20">
        <v>528</v>
      </c>
      <c r="B531" s="18" t="s">
        <v>542</v>
      </c>
      <c r="C531" s="19">
        <v>185447.95</v>
      </c>
      <c r="D531" s="19">
        <v>57699.65</v>
      </c>
      <c r="E531" s="19">
        <v>1898.08</v>
      </c>
      <c r="F531" s="19">
        <v>5243.75</v>
      </c>
      <c r="G531" s="19">
        <v>1927.18</v>
      </c>
      <c r="H531" s="19">
        <v>1076.98</v>
      </c>
      <c r="I531" s="19">
        <v>2423.01</v>
      </c>
      <c r="J531" s="19">
        <v>407.28</v>
      </c>
      <c r="K531" s="19">
        <v>198.56</v>
      </c>
      <c r="L531" s="19">
        <v>697</v>
      </c>
      <c r="M531" s="19">
        <v>0</v>
      </c>
      <c r="N531" s="21">
        <f t="shared" si="8"/>
        <v>257019.44</v>
      </c>
    </row>
    <row r="532" spans="1:14">
      <c r="A532" s="20">
        <v>529</v>
      </c>
      <c r="B532" s="18" t="s">
        <v>543</v>
      </c>
      <c r="C532" s="19">
        <v>182544.67</v>
      </c>
      <c r="D532" s="19">
        <v>48123.8</v>
      </c>
      <c r="E532" s="19">
        <v>2112.87</v>
      </c>
      <c r="F532" s="19">
        <v>6014.04</v>
      </c>
      <c r="G532" s="19">
        <v>3210.68</v>
      </c>
      <c r="H532" s="19">
        <v>1026.2</v>
      </c>
      <c r="I532" s="19">
        <v>2798.78</v>
      </c>
      <c r="J532" s="19">
        <v>437.97</v>
      </c>
      <c r="K532" s="19">
        <v>167</v>
      </c>
      <c r="L532" s="19">
        <v>0</v>
      </c>
      <c r="M532" s="19">
        <v>0</v>
      </c>
      <c r="N532" s="21">
        <f t="shared" si="8"/>
        <v>246436.01</v>
      </c>
    </row>
    <row r="533" spans="1:14">
      <c r="A533" s="20">
        <v>530</v>
      </c>
      <c r="B533" s="18" t="s">
        <v>544</v>
      </c>
      <c r="C533" s="19">
        <v>451618.94</v>
      </c>
      <c r="D533" s="19">
        <v>135251.64</v>
      </c>
      <c r="E533" s="19">
        <v>3656.54</v>
      </c>
      <c r="F533" s="19">
        <v>9539.36</v>
      </c>
      <c r="G533" s="19">
        <v>8423.85</v>
      </c>
      <c r="H533" s="19">
        <v>2745.27</v>
      </c>
      <c r="I533" s="19">
        <v>8536.09</v>
      </c>
      <c r="J533" s="19">
        <v>744.22</v>
      </c>
      <c r="K533" s="19">
        <v>592.41</v>
      </c>
      <c r="L533" s="19">
        <v>24142</v>
      </c>
      <c r="M533" s="19">
        <v>0</v>
      </c>
      <c r="N533" s="21">
        <f t="shared" si="8"/>
        <v>645250.32</v>
      </c>
    </row>
    <row r="534" spans="1:14">
      <c r="A534" s="20">
        <v>531</v>
      </c>
      <c r="B534" s="18" t="s">
        <v>545</v>
      </c>
      <c r="C534" s="19">
        <v>305799.3</v>
      </c>
      <c r="D534" s="19">
        <v>86872.89</v>
      </c>
      <c r="E534" s="19">
        <v>2590.64</v>
      </c>
      <c r="F534" s="19">
        <v>6511.62</v>
      </c>
      <c r="G534" s="19">
        <v>5455.92</v>
      </c>
      <c r="H534" s="19">
        <v>1893.51</v>
      </c>
      <c r="I534" s="19">
        <v>5864.57</v>
      </c>
      <c r="J534" s="19">
        <v>470.75</v>
      </c>
      <c r="K534" s="19">
        <v>419.08</v>
      </c>
      <c r="L534" s="19">
        <v>8008</v>
      </c>
      <c r="M534" s="19">
        <v>0</v>
      </c>
      <c r="N534" s="21">
        <f t="shared" si="8"/>
        <v>423886.28</v>
      </c>
    </row>
    <row r="535" spans="1:14">
      <c r="A535" s="20">
        <v>532</v>
      </c>
      <c r="B535" s="18" t="s">
        <v>546</v>
      </c>
      <c r="C535" s="19">
        <v>375580.1</v>
      </c>
      <c r="D535" s="19">
        <v>112423.2</v>
      </c>
      <c r="E535" s="19">
        <v>3410.26</v>
      </c>
      <c r="F535" s="19">
        <v>9099.32</v>
      </c>
      <c r="G535" s="19">
        <v>8707.19</v>
      </c>
      <c r="H535" s="19">
        <v>2249.26</v>
      </c>
      <c r="I535" s="19">
        <v>7715.47</v>
      </c>
      <c r="J535" s="19">
        <v>665.99</v>
      </c>
      <c r="K535" s="19">
        <v>460.01</v>
      </c>
      <c r="L535" s="19">
        <v>0</v>
      </c>
      <c r="M535" s="19">
        <v>0</v>
      </c>
      <c r="N535" s="21">
        <f t="shared" si="8"/>
        <v>520310.8</v>
      </c>
    </row>
    <row r="536" spans="1:14">
      <c r="A536" s="20">
        <v>533</v>
      </c>
      <c r="B536" s="18" t="s">
        <v>547</v>
      </c>
      <c r="C536" s="19">
        <v>324364.93</v>
      </c>
      <c r="D536" s="19">
        <v>99325.17</v>
      </c>
      <c r="E536" s="19">
        <v>2833.17</v>
      </c>
      <c r="F536" s="19">
        <v>7480.05</v>
      </c>
      <c r="G536" s="19">
        <v>5735.83</v>
      </c>
      <c r="H536" s="19">
        <v>1958.03</v>
      </c>
      <c r="I536" s="19">
        <v>5925.75</v>
      </c>
      <c r="J536" s="19">
        <v>536.78</v>
      </c>
      <c r="K536" s="19">
        <v>410.87</v>
      </c>
      <c r="L536" s="19">
        <v>15253</v>
      </c>
      <c r="M536" s="19">
        <v>0</v>
      </c>
      <c r="N536" s="21">
        <f t="shared" si="8"/>
        <v>463823.58</v>
      </c>
    </row>
    <row r="537" spans="1:14">
      <c r="A537" s="20">
        <v>534</v>
      </c>
      <c r="B537" s="18" t="s">
        <v>548</v>
      </c>
      <c r="C537" s="19">
        <v>347386.85</v>
      </c>
      <c r="D537" s="19">
        <v>71453.26</v>
      </c>
      <c r="E537" s="19">
        <v>3200.22</v>
      </c>
      <c r="F537" s="19">
        <v>8982.44</v>
      </c>
      <c r="G537" s="19">
        <v>7587.01</v>
      </c>
      <c r="H537" s="19">
        <v>2015.94</v>
      </c>
      <c r="I537" s="19">
        <v>6568.73</v>
      </c>
      <c r="J537" s="19">
        <v>672.89</v>
      </c>
      <c r="K537" s="19">
        <v>384.33</v>
      </c>
      <c r="L537" s="19">
        <v>0</v>
      </c>
      <c r="M537" s="19">
        <v>0</v>
      </c>
      <c r="N537" s="21">
        <f t="shared" si="8"/>
        <v>448251.67</v>
      </c>
    </row>
    <row r="538" spans="1:14">
      <c r="A538" s="20">
        <v>535</v>
      </c>
      <c r="B538" s="18" t="s">
        <v>549</v>
      </c>
      <c r="C538" s="19">
        <v>390276.48</v>
      </c>
      <c r="D538" s="19">
        <v>55242.2</v>
      </c>
      <c r="E538" s="19">
        <v>3370.56</v>
      </c>
      <c r="F538" s="19">
        <v>9114.04</v>
      </c>
      <c r="G538" s="19">
        <v>6870.66</v>
      </c>
      <c r="H538" s="19">
        <v>2329.27</v>
      </c>
      <c r="I538" s="19">
        <v>6970.51</v>
      </c>
      <c r="J538" s="19">
        <v>623.95</v>
      </c>
      <c r="K538" s="19">
        <v>480.35</v>
      </c>
      <c r="L538" s="19">
        <v>0</v>
      </c>
      <c r="M538" s="19">
        <v>0</v>
      </c>
      <c r="N538" s="21">
        <f t="shared" si="8"/>
        <v>475278.02</v>
      </c>
    </row>
    <row r="539" spans="1:14">
      <c r="A539" s="20">
        <v>536</v>
      </c>
      <c r="B539" s="18" t="s">
        <v>550</v>
      </c>
      <c r="C539" s="19">
        <v>117742.64</v>
      </c>
      <c r="D539" s="19">
        <v>43891.9</v>
      </c>
      <c r="E539" s="19">
        <v>1430.13</v>
      </c>
      <c r="F539" s="19">
        <v>3989.68</v>
      </c>
      <c r="G539" s="19">
        <v>936.83</v>
      </c>
      <c r="H539" s="19">
        <v>667.09</v>
      </c>
      <c r="I539" s="19">
        <v>1268.67</v>
      </c>
      <c r="J539" s="19">
        <v>322.63</v>
      </c>
      <c r="K539" s="19">
        <v>107.49</v>
      </c>
      <c r="L539" s="19">
        <v>1990</v>
      </c>
      <c r="M539" s="19">
        <v>0</v>
      </c>
      <c r="N539" s="21">
        <f t="shared" si="8"/>
        <v>172347.06</v>
      </c>
    </row>
    <row r="540" spans="1:14">
      <c r="A540" s="20">
        <v>537</v>
      </c>
      <c r="B540" s="18" t="s">
        <v>551</v>
      </c>
      <c r="C540" s="19">
        <v>737649.42</v>
      </c>
      <c r="D540" s="19">
        <v>235536.15</v>
      </c>
      <c r="E540" s="19">
        <v>6795.7</v>
      </c>
      <c r="F540" s="19">
        <v>19129.94</v>
      </c>
      <c r="G540" s="19">
        <v>14185.18</v>
      </c>
      <c r="H540" s="19">
        <v>4276.21</v>
      </c>
      <c r="I540" s="19">
        <v>13136.17</v>
      </c>
      <c r="J540" s="19">
        <v>1394.99</v>
      </c>
      <c r="K540" s="19">
        <v>814.05</v>
      </c>
      <c r="L540" s="19">
        <v>0</v>
      </c>
      <c r="M540" s="19">
        <v>0</v>
      </c>
      <c r="N540" s="21">
        <f t="shared" si="8"/>
        <v>1032917.81</v>
      </c>
    </row>
    <row r="541" spans="1:14">
      <c r="A541" s="20">
        <v>538</v>
      </c>
      <c r="B541" s="18" t="s">
        <v>552</v>
      </c>
      <c r="C541" s="19">
        <v>126036.24</v>
      </c>
      <c r="D541" s="19">
        <v>56003.94</v>
      </c>
      <c r="E541" s="19">
        <v>1676.38</v>
      </c>
      <c r="F541" s="19">
        <v>4958.72</v>
      </c>
      <c r="G541" s="19">
        <v>1498.74</v>
      </c>
      <c r="H541" s="19">
        <v>670.31</v>
      </c>
      <c r="I541" s="19">
        <v>1380.34</v>
      </c>
      <c r="J541" s="19">
        <v>360.48</v>
      </c>
      <c r="K541" s="19">
        <v>84.39</v>
      </c>
      <c r="L541" s="19">
        <v>1425</v>
      </c>
      <c r="M541" s="19">
        <v>0</v>
      </c>
      <c r="N541" s="21">
        <f t="shared" si="8"/>
        <v>194094.54</v>
      </c>
    </row>
    <row r="542" spans="1:14">
      <c r="A542" s="20">
        <v>539</v>
      </c>
      <c r="B542" s="18" t="s">
        <v>553</v>
      </c>
      <c r="C542" s="19">
        <v>522805.95</v>
      </c>
      <c r="D542" s="19">
        <v>194699.46</v>
      </c>
      <c r="E542" s="19">
        <v>3655.5</v>
      </c>
      <c r="F542" s="19">
        <v>8539.87</v>
      </c>
      <c r="G542" s="19">
        <v>13222.91</v>
      </c>
      <c r="H542" s="19">
        <v>3335.59</v>
      </c>
      <c r="I542" s="19">
        <v>12675.4</v>
      </c>
      <c r="J542" s="19">
        <v>608.94</v>
      </c>
      <c r="K542" s="19">
        <v>803.86</v>
      </c>
      <c r="L542" s="19">
        <v>0</v>
      </c>
      <c r="M542" s="19">
        <v>0</v>
      </c>
      <c r="N542" s="21">
        <f t="shared" si="8"/>
        <v>760347.48</v>
      </c>
    </row>
    <row r="543" spans="1:14">
      <c r="A543" s="20">
        <v>540</v>
      </c>
      <c r="B543" s="18" t="s">
        <v>554</v>
      </c>
      <c r="C543" s="19">
        <v>722285.23</v>
      </c>
      <c r="D543" s="19">
        <v>177221.95</v>
      </c>
      <c r="E543" s="19">
        <v>5696.6</v>
      </c>
      <c r="F543" s="19">
        <v>15357.6</v>
      </c>
      <c r="G543" s="19">
        <v>17211.67</v>
      </c>
      <c r="H543" s="19">
        <v>4317.42</v>
      </c>
      <c r="I543" s="19">
        <v>15533.85</v>
      </c>
      <c r="J543" s="19">
        <v>1296.94</v>
      </c>
      <c r="K543" s="19">
        <v>905.87</v>
      </c>
      <c r="L543" s="19">
        <v>0</v>
      </c>
      <c r="M543" s="19">
        <v>0</v>
      </c>
      <c r="N543" s="21">
        <f t="shared" si="8"/>
        <v>959827.13</v>
      </c>
    </row>
    <row r="544" spans="1:14">
      <c r="A544" s="20">
        <v>541</v>
      </c>
      <c r="B544" s="18" t="s">
        <v>555</v>
      </c>
      <c r="C544" s="19">
        <v>183808.47</v>
      </c>
      <c r="D544" s="19">
        <v>58915.78</v>
      </c>
      <c r="E544" s="19">
        <v>1980.32</v>
      </c>
      <c r="F544" s="19">
        <v>5745.66</v>
      </c>
      <c r="G544" s="19">
        <v>3267.66</v>
      </c>
      <c r="H544" s="19">
        <v>1027.34</v>
      </c>
      <c r="I544" s="19">
        <v>2906.77</v>
      </c>
      <c r="J544" s="19">
        <v>413.37</v>
      </c>
      <c r="K544" s="19">
        <v>169.51</v>
      </c>
      <c r="L544" s="19">
        <v>0</v>
      </c>
      <c r="M544" s="19">
        <v>0</v>
      </c>
      <c r="N544" s="21">
        <f t="shared" si="8"/>
        <v>258234.88</v>
      </c>
    </row>
    <row r="545" spans="1:14">
      <c r="A545" s="20">
        <v>542</v>
      </c>
      <c r="B545" s="18" t="s">
        <v>556</v>
      </c>
      <c r="C545" s="19">
        <v>135354.72</v>
      </c>
      <c r="D545" s="19">
        <v>55766.39</v>
      </c>
      <c r="E545" s="19">
        <v>1733.77</v>
      </c>
      <c r="F545" s="19">
        <v>5123.12</v>
      </c>
      <c r="G545" s="19">
        <v>1868.44</v>
      </c>
      <c r="H545" s="19">
        <v>725.97</v>
      </c>
      <c r="I545" s="19">
        <v>1655.07</v>
      </c>
      <c r="J545" s="19">
        <v>369.34</v>
      </c>
      <c r="K545" s="19">
        <v>96.53</v>
      </c>
      <c r="L545" s="19">
        <v>0</v>
      </c>
      <c r="M545" s="19">
        <v>0</v>
      </c>
      <c r="N545" s="21">
        <f t="shared" si="8"/>
        <v>202693.35</v>
      </c>
    </row>
    <row r="546" spans="1:14">
      <c r="A546" s="20">
        <v>543</v>
      </c>
      <c r="B546" s="18" t="s">
        <v>557</v>
      </c>
      <c r="C546" s="19">
        <v>566821.79</v>
      </c>
      <c r="D546" s="19">
        <v>245720.58</v>
      </c>
      <c r="E546" s="19">
        <v>4537.78</v>
      </c>
      <c r="F546" s="19">
        <v>11128.38</v>
      </c>
      <c r="G546" s="19">
        <v>13748.33</v>
      </c>
      <c r="H546" s="19">
        <v>3546.02</v>
      </c>
      <c r="I546" s="19">
        <v>12737.69</v>
      </c>
      <c r="J546" s="19">
        <v>863.68</v>
      </c>
      <c r="K546" s="19">
        <v>806.83</v>
      </c>
      <c r="L546" s="19">
        <v>0</v>
      </c>
      <c r="M546" s="19">
        <v>0</v>
      </c>
      <c r="N546" s="21">
        <f t="shared" si="8"/>
        <v>859911.08</v>
      </c>
    </row>
    <row r="547" spans="1:14">
      <c r="A547" s="20">
        <v>544</v>
      </c>
      <c r="B547" s="18" t="s">
        <v>558</v>
      </c>
      <c r="C547" s="19">
        <v>400733.92</v>
      </c>
      <c r="D547" s="19">
        <v>63813.74</v>
      </c>
      <c r="E547" s="19">
        <v>2584.49</v>
      </c>
      <c r="F547" s="19">
        <v>5215.27</v>
      </c>
      <c r="G547" s="19">
        <v>2178.77</v>
      </c>
      <c r="H547" s="19">
        <v>2668.74</v>
      </c>
      <c r="I547" s="19">
        <v>6186.16</v>
      </c>
      <c r="J547" s="19">
        <v>362.83</v>
      </c>
      <c r="K547" s="19">
        <v>692.05</v>
      </c>
      <c r="L547" s="19">
        <v>0</v>
      </c>
      <c r="M547" s="19">
        <v>0</v>
      </c>
      <c r="N547" s="21">
        <f t="shared" si="8"/>
        <v>484435.97</v>
      </c>
    </row>
    <row r="548" spans="1:14">
      <c r="A548" s="20">
        <v>545</v>
      </c>
      <c r="B548" s="18" t="s">
        <v>559</v>
      </c>
      <c r="C548" s="19">
        <v>1427109.92</v>
      </c>
      <c r="D548" s="19">
        <v>466524.9</v>
      </c>
      <c r="E548" s="19">
        <v>12848.26</v>
      </c>
      <c r="F548" s="19">
        <v>33678.07</v>
      </c>
      <c r="G548" s="19">
        <v>20967.53</v>
      </c>
      <c r="H548" s="19">
        <v>8640.84</v>
      </c>
      <c r="I548" s="19">
        <v>24080.05</v>
      </c>
      <c r="J548" s="19">
        <v>2374.62</v>
      </c>
      <c r="K548" s="19">
        <v>1811.55</v>
      </c>
      <c r="L548" s="19">
        <v>0</v>
      </c>
      <c r="M548" s="19">
        <v>0</v>
      </c>
      <c r="N548" s="21">
        <f t="shared" si="8"/>
        <v>1998035.74</v>
      </c>
    </row>
    <row r="549" spans="1:14">
      <c r="A549" s="20">
        <v>546</v>
      </c>
      <c r="B549" s="18" t="s">
        <v>560</v>
      </c>
      <c r="C549" s="19">
        <v>621425.14</v>
      </c>
      <c r="D549" s="19">
        <v>292845.97</v>
      </c>
      <c r="E549" s="19">
        <v>4862.81</v>
      </c>
      <c r="F549" s="19">
        <v>11695.4</v>
      </c>
      <c r="G549" s="19">
        <v>13537.99</v>
      </c>
      <c r="H549" s="19">
        <v>3910.82</v>
      </c>
      <c r="I549" s="19">
        <v>13427.31</v>
      </c>
      <c r="J549" s="19">
        <v>1024.42</v>
      </c>
      <c r="K549" s="19">
        <v>899.79</v>
      </c>
      <c r="L549" s="19">
        <v>13867</v>
      </c>
      <c r="M549" s="19">
        <v>0</v>
      </c>
      <c r="N549" s="21">
        <f t="shared" si="8"/>
        <v>977496.65</v>
      </c>
    </row>
    <row r="550" spans="1:14">
      <c r="A550" s="20">
        <v>547</v>
      </c>
      <c r="B550" s="18" t="s">
        <v>561</v>
      </c>
      <c r="C550" s="19">
        <v>165982.82</v>
      </c>
      <c r="D550" s="19">
        <v>59380.64</v>
      </c>
      <c r="E550" s="19">
        <v>1811.15</v>
      </c>
      <c r="F550" s="19">
        <v>5288.42</v>
      </c>
      <c r="G550" s="19">
        <v>2101.99</v>
      </c>
      <c r="H550" s="19">
        <v>921.7</v>
      </c>
      <c r="I550" s="19">
        <v>2166.57</v>
      </c>
      <c r="J550" s="19">
        <v>374.49</v>
      </c>
      <c r="K550" s="19">
        <v>149.01</v>
      </c>
      <c r="L550" s="19">
        <v>0</v>
      </c>
      <c r="M550" s="19">
        <v>0</v>
      </c>
      <c r="N550" s="21">
        <f t="shared" si="8"/>
        <v>238176.79</v>
      </c>
    </row>
    <row r="551" spans="1:14">
      <c r="A551" s="20">
        <v>548</v>
      </c>
      <c r="B551" s="18" t="s">
        <v>562</v>
      </c>
      <c r="C551" s="19">
        <v>320080.03</v>
      </c>
      <c r="D551" s="19">
        <v>120834.43</v>
      </c>
      <c r="E551" s="19">
        <v>2901.77</v>
      </c>
      <c r="F551" s="19">
        <v>8124.08</v>
      </c>
      <c r="G551" s="19">
        <v>4211.36</v>
      </c>
      <c r="H551" s="19">
        <v>1851.69</v>
      </c>
      <c r="I551" s="19">
        <v>4651.44</v>
      </c>
      <c r="J551" s="19">
        <v>751.61</v>
      </c>
      <c r="K551" s="19">
        <v>348.59</v>
      </c>
      <c r="L551" s="19">
        <v>30157</v>
      </c>
      <c r="M551" s="19">
        <v>0</v>
      </c>
      <c r="N551" s="21">
        <f t="shared" si="8"/>
        <v>493912</v>
      </c>
    </row>
    <row r="552" ht="22.8" spans="1:14">
      <c r="A552" s="20">
        <v>549</v>
      </c>
      <c r="B552" s="18" t="s">
        <v>563</v>
      </c>
      <c r="C552" s="19">
        <v>1278379.96</v>
      </c>
      <c r="D552" s="19">
        <v>365297.77</v>
      </c>
      <c r="E552" s="19">
        <v>10462.5</v>
      </c>
      <c r="F552" s="19">
        <v>27484.37</v>
      </c>
      <c r="G552" s="19">
        <v>24335.7</v>
      </c>
      <c r="H552" s="19">
        <v>7760.32</v>
      </c>
      <c r="I552" s="19">
        <v>24513.13</v>
      </c>
      <c r="J552" s="19">
        <v>1908.21</v>
      </c>
      <c r="K552" s="19">
        <v>1672.32</v>
      </c>
      <c r="L552" s="19">
        <v>203900</v>
      </c>
      <c r="M552" s="19">
        <v>0</v>
      </c>
      <c r="N552" s="21">
        <f t="shared" si="8"/>
        <v>1945714.28</v>
      </c>
    </row>
    <row r="553" spans="1:14">
      <c r="A553" s="20">
        <v>550</v>
      </c>
      <c r="B553" s="18" t="s">
        <v>564</v>
      </c>
      <c r="C553" s="19">
        <v>827119.65</v>
      </c>
      <c r="D553" s="19">
        <v>198355.47</v>
      </c>
      <c r="E553" s="19">
        <v>5672.94</v>
      </c>
      <c r="F553" s="19">
        <v>14232.87</v>
      </c>
      <c r="G553" s="19">
        <v>12096.24</v>
      </c>
      <c r="H553" s="19">
        <v>5132.68</v>
      </c>
      <c r="I553" s="19">
        <v>14856.59</v>
      </c>
      <c r="J553" s="19">
        <v>1104.22</v>
      </c>
      <c r="K553" s="19">
        <v>1185.38</v>
      </c>
      <c r="L553" s="19">
        <v>48465</v>
      </c>
      <c r="M553" s="19">
        <v>0</v>
      </c>
      <c r="N553" s="21">
        <f t="shared" si="8"/>
        <v>1128221.04</v>
      </c>
    </row>
    <row r="554" spans="1:14">
      <c r="A554" s="20">
        <v>551</v>
      </c>
      <c r="B554" s="18" t="s">
        <v>565</v>
      </c>
      <c r="C554" s="19">
        <v>4375833.73</v>
      </c>
      <c r="D554" s="19">
        <v>840482.66</v>
      </c>
      <c r="E554" s="19">
        <v>24049.62</v>
      </c>
      <c r="F554" s="19">
        <v>49938.59</v>
      </c>
      <c r="G554" s="19">
        <v>62721.18</v>
      </c>
      <c r="H554" s="19">
        <v>28674.19</v>
      </c>
      <c r="I554" s="19">
        <v>86661.02</v>
      </c>
      <c r="J554" s="19">
        <v>3820.88</v>
      </c>
      <c r="K554" s="19">
        <v>7403.16</v>
      </c>
      <c r="L554" s="19">
        <v>655404</v>
      </c>
      <c r="M554" s="19">
        <v>0</v>
      </c>
      <c r="N554" s="21">
        <f t="shared" si="8"/>
        <v>6134989.03</v>
      </c>
    </row>
    <row r="555" spans="1:14">
      <c r="A555" s="20">
        <v>552</v>
      </c>
      <c r="B555" s="18" t="s">
        <v>566</v>
      </c>
      <c r="C555" s="19">
        <v>103532.72</v>
      </c>
      <c r="D555" s="19">
        <v>58737.5</v>
      </c>
      <c r="E555" s="19">
        <v>1175.04</v>
      </c>
      <c r="F555" s="19">
        <v>3304.64</v>
      </c>
      <c r="G555" s="19">
        <v>856.82</v>
      </c>
      <c r="H555" s="19">
        <v>586.15</v>
      </c>
      <c r="I555" s="19">
        <v>1151.37</v>
      </c>
      <c r="J555" s="19">
        <v>275.4</v>
      </c>
      <c r="K555" s="19">
        <v>97.19</v>
      </c>
      <c r="L555" s="19">
        <v>0</v>
      </c>
      <c r="M555" s="19">
        <v>0</v>
      </c>
      <c r="N555" s="21">
        <f t="shared" si="8"/>
        <v>169716.83</v>
      </c>
    </row>
    <row r="556" spans="1:14">
      <c r="A556" s="20">
        <v>553</v>
      </c>
      <c r="B556" s="18" t="s">
        <v>567</v>
      </c>
      <c r="C556" s="19">
        <v>1165713.26</v>
      </c>
      <c r="D556" s="19">
        <v>219990.69</v>
      </c>
      <c r="E556" s="19">
        <v>8888.86</v>
      </c>
      <c r="F556" s="19">
        <v>25934.37</v>
      </c>
      <c r="G556" s="19">
        <v>24879.08</v>
      </c>
      <c r="H556" s="19">
        <v>6705.64</v>
      </c>
      <c r="I556" s="19">
        <v>22513.45</v>
      </c>
      <c r="J556" s="19">
        <v>2172.26</v>
      </c>
      <c r="K556" s="19">
        <v>1312.89</v>
      </c>
      <c r="L556" s="19">
        <v>230843</v>
      </c>
      <c r="M556" s="19">
        <v>0</v>
      </c>
      <c r="N556" s="21">
        <f t="shared" si="8"/>
        <v>1708953.5</v>
      </c>
    </row>
    <row r="557" spans="1:14">
      <c r="A557" s="20">
        <v>554</v>
      </c>
      <c r="B557" s="18" t="s">
        <v>568</v>
      </c>
      <c r="C557" s="19">
        <v>565656.26</v>
      </c>
      <c r="D557" s="19">
        <v>196921.36</v>
      </c>
      <c r="E557" s="19">
        <v>4889.39</v>
      </c>
      <c r="F557" s="19">
        <v>13378.12</v>
      </c>
      <c r="G557" s="19">
        <v>12603.92</v>
      </c>
      <c r="H557" s="19">
        <v>3343.57</v>
      </c>
      <c r="I557" s="19">
        <v>11241.57</v>
      </c>
      <c r="J557" s="19">
        <v>1047.74</v>
      </c>
      <c r="K557" s="19">
        <v>673.17</v>
      </c>
      <c r="L557" s="19">
        <v>6657</v>
      </c>
      <c r="M557" s="19">
        <v>0</v>
      </c>
      <c r="N557" s="21">
        <f t="shared" si="8"/>
        <v>816412.1</v>
      </c>
    </row>
    <row r="558" spans="1:14">
      <c r="A558" s="20">
        <v>555</v>
      </c>
      <c r="B558" s="18" t="s">
        <v>569</v>
      </c>
      <c r="C558" s="19">
        <v>310476.28</v>
      </c>
      <c r="D558" s="19">
        <v>133367.08</v>
      </c>
      <c r="E558" s="19">
        <v>2730.48</v>
      </c>
      <c r="F558" s="19">
        <v>7120.52</v>
      </c>
      <c r="G558" s="19">
        <v>7193.42</v>
      </c>
      <c r="H558" s="19">
        <v>1885.66</v>
      </c>
      <c r="I558" s="19">
        <v>6582.12</v>
      </c>
      <c r="J558" s="19">
        <v>513.24</v>
      </c>
      <c r="K558" s="19">
        <v>399.65</v>
      </c>
      <c r="L558" s="19">
        <v>0</v>
      </c>
      <c r="M558" s="19">
        <v>0</v>
      </c>
      <c r="N558" s="21">
        <f t="shared" si="8"/>
        <v>470268.45</v>
      </c>
    </row>
    <row r="559" spans="1:14">
      <c r="A559" s="20">
        <v>556</v>
      </c>
      <c r="B559" s="18" t="s">
        <v>570</v>
      </c>
      <c r="C559" s="19">
        <v>88084.79</v>
      </c>
      <c r="D559" s="19">
        <v>39527.8</v>
      </c>
      <c r="E559" s="19">
        <v>1231.21</v>
      </c>
      <c r="F559" s="19">
        <v>3590.73</v>
      </c>
      <c r="G559" s="19">
        <v>640.65</v>
      </c>
      <c r="H559" s="19">
        <v>469.87</v>
      </c>
      <c r="I559" s="19">
        <v>747.32</v>
      </c>
      <c r="J559" s="19">
        <v>278.27</v>
      </c>
      <c r="K559" s="19">
        <v>57.3</v>
      </c>
      <c r="L559" s="19">
        <v>0</v>
      </c>
      <c r="M559" s="19">
        <v>0</v>
      </c>
      <c r="N559" s="21">
        <f t="shared" si="8"/>
        <v>134627.94</v>
      </c>
    </row>
    <row r="560" spans="1:14">
      <c r="A560" s="20">
        <v>557</v>
      </c>
      <c r="B560" s="18" t="s">
        <v>571</v>
      </c>
      <c r="C560" s="19">
        <v>2134736.67</v>
      </c>
      <c r="D560" s="19">
        <v>538396.56</v>
      </c>
      <c r="E560" s="19">
        <v>14700.8</v>
      </c>
      <c r="F560" s="19">
        <v>33241.44</v>
      </c>
      <c r="G560" s="19">
        <v>29932.38</v>
      </c>
      <c r="H560" s="19">
        <v>13728.74</v>
      </c>
      <c r="I560" s="19">
        <v>40071.21</v>
      </c>
      <c r="J560" s="19">
        <v>2901.92</v>
      </c>
      <c r="K560" s="19">
        <v>3342.95</v>
      </c>
      <c r="L560" s="19">
        <v>0</v>
      </c>
      <c r="M560" s="19">
        <v>0</v>
      </c>
      <c r="N560" s="21">
        <f t="shared" si="8"/>
        <v>2811052.67</v>
      </c>
    </row>
    <row r="561" spans="1:14">
      <c r="A561" s="20">
        <v>558</v>
      </c>
      <c r="B561" s="18" t="s">
        <v>572</v>
      </c>
      <c r="C561" s="19">
        <v>150299.09</v>
      </c>
      <c r="D561" s="19">
        <v>32000.4</v>
      </c>
      <c r="E561" s="19">
        <v>1604.8</v>
      </c>
      <c r="F561" s="19">
        <v>4532.82</v>
      </c>
      <c r="G561" s="19">
        <v>2884.18</v>
      </c>
      <c r="H561" s="19">
        <v>857.78</v>
      </c>
      <c r="I561" s="19">
        <v>2567.52</v>
      </c>
      <c r="J561" s="19">
        <v>332.02</v>
      </c>
      <c r="K561" s="19">
        <v>149.75</v>
      </c>
      <c r="L561" s="19">
        <v>0</v>
      </c>
      <c r="M561" s="19">
        <v>0</v>
      </c>
      <c r="N561" s="21">
        <f t="shared" si="8"/>
        <v>195228.36</v>
      </c>
    </row>
    <row r="562" spans="1:14">
      <c r="A562" s="20">
        <v>559</v>
      </c>
      <c r="B562" s="18" t="s">
        <v>573</v>
      </c>
      <c r="C562" s="19">
        <v>1821478.28</v>
      </c>
      <c r="D562" s="19">
        <v>170567.2</v>
      </c>
      <c r="E562" s="19">
        <v>14491.31</v>
      </c>
      <c r="F562" s="19">
        <v>36627.97</v>
      </c>
      <c r="G562" s="19">
        <v>48428.48</v>
      </c>
      <c r="H562" s="19">
        <v>11250.63</v>
      </c>
      <c r="I562" s="19">
        <v>43036.2</v>
      </c>
      <c r="J562" s="19">
        <v>2758.21</v>
      </c>
      <c r="K562" s="19">
        <v>2509.7</v>
      </c>
      <c r="L562" s="19">
        <v>359945</v>
      </c>
      <c r="M562" s="19">
        <v>0</v>
      </c>
      <c r="N562" s="21">
        <f t="shared" si="8"/>
        <v>2511092.98</v>
      </c>
    </row>
    <row r="563" spans="1:14">
      <c r="A563" s="20">
        <v>560</v>
      </c>
      <c r="B563" s="18" t="s">
        <v>574</v>
      </c>
      <c r="C563" s="19">
        <v>931981.97</v>
      </c>
      <c r="D563" s="19">
        <v>324133.33</v>
      </c>
      <c r="E563" s="19">
        <v>6473.06</v>
      </c>
      <c r="F563" s="19">
        <v>14538.42</v>
      </c>
      <c r="G563" s="19">
        <v>13699.87</v>
      </c>
      <c r="H563" s="19">
        <v>6015.05</v>
      </c>
      <c r="I563" s="19">
        <v>17717.91</v>
      </c>
      <c r="J563" s="19">
        <v>1185.26</v>
      </c>
      <c r="K563" s="19">
        <v>1472.74</v>
      </c>
      <c r="L563" s="19">
        <v>42498</v>
      </c>
      <c r="M563" s="19">
        <v>0</v>
      </c>
      <c r="N563" s="21">
        <f t="shared" si="8"/>
        <v>1359715.61</v>
      </c>
    </row>
    <row r="564" spans="1:14">
      <c r="A564" s="20">
        <v>561</v>
      </c>
      <c r="B564" s="18" t="s">
        <v>575</v>
      </c>
      <c r="C564" s="19">
        <v>450688.08</v>
      </c>
      <c r="D564" s="19">
        <v>183702.16</v>
      </c>
      <c r="E564" s="19">
        <v>5536.41</v>
      </c>
      <c r="F564" s="19">
        <v>16394.75</v>
      </c>
      <c r="G564" s="19">
        <v>6341.12</v>
      </c>
      <c r="H564" s="19">
        <v>2429.17</v>
      </c>
      <c r="I564" s="19">
        <v>5628.05</v>
      </c>
      <c r="J564" s="19">
        <v>1178.73</v>
      </c>
      <c r="K564" s="19">
        <v>337.28</v>
      </c>
      <c r="L564" s="19">
        <v>0</v>
      </c>
      <c r="M564" s="19">
        <v>0</v>
      </c>
      <c r="N564" s="21">
        <f t="shared" si="8"/>
        <v>672235.75</v>
      </c>
    </row>
    <row r="565" spans="1:14">
      <c r="A565" s="20">
        <v>562</v>
      </c>
      <c r="B565" s="18" t="s">
        <v>576</v>
      </c>
      <c r="C565" s="19">
        <v>237326.93</v>
      </c>
      <c r="D565" s="19">
        <v>76462.67</v>
      </c>
      <c r="E565" s="19">
        <v>2022.84</v>
      </c>
      <c r="F565" s="19">
        <v>5262.13</v>
      </c>
      <c r="G565" s="19">
        <v>3523.8</v>
      </c>
      <c r="H565" s="19">
        <v>1443.06</v>
      </c>
      <c r="I565" s="19">
        <v>4058.75</v>
      </c>
      <c r="J565" s="19">
        <v>399.74</v>
      </c>
      <c r="K565" s="19">
        <v>308.27</v>
      </c>
      <c r="L565" s="19">
        <v>11461</v>
      </c>
      <c r="M565" s="19">
        <v>0</v>
      </c>
      <c r="N565" s="21">
        <f t="shared" si="8"/>
        <v>342269.19</v>
      </c>
    </row>
    <row r="566" spans="1:14">
      <c r="A566" s="20">
        <v>563</v>
      </c>
      <c r="B566" s="18" t="s">
        <v>577</v>
      </c>
      <c r="C566" s="19">
        <v>161132.81</v>
      </c>
      <c r="D566" s="19">
        <v>52566.77</v>
      </c>
      <c r="E566" s="19">
        <v>1909.8</v>
      </c>
      <c r="F566" s="19">
        <v>5490.55</v>
      </c>
      <c r="G566" s="19">
        <v>2722.79</v>
      </c>
      <c r="H566" s="19">
        <v>895.03</v>
      </c>
      <c r="I566" s="19">
        <v>2348.27</v>
      </c>
      <c r="J566" s="19">
        <v>409.11</v>
      </c>
      <c r="K566" s="19">
        <v>138.92</v>
      </c>
      <c r="L566" s="19">
        <v>0</v>
      </c>
      <c r="M566" s="19">
        <v>0</v>
      </c>
      <c r="N566" s="21">
        <f t="shared" si="8"/>
        <v>227614.05</v>
      </c>
    </row>
    <row r="567" spans="1:14">
      <c r="A567" s="20">
        <v>564</v>
      </c>
      <c r="B567" s="18" t="s">
        <v>578</v>
      </c>
      <c r="C567" s="19">
        <v>209178.99</v>
      </c>
      <c r="D567" s="19">
        <v>62945.91</v>
      </c>
      <c r="E567" s="19">
        <v>2241.81</v>
      </c>
      <c r="F567" s="19">
        <v>6826.88</v>
      </c>
      <c r="G567" s="19">
        <v>2552.74</v>
      </c>
      <c r="H567" s="19">
        <v>1125.86</v>
      </c>
      <c r="I567" s="19">
        <v>2505.36</v>
      </c>
      <c r="J567" s="19">
        <v>477.35</v>
      </c>
      <c r="K567" s="19">
        <v>167.55</v>
      </c>
      <c r="L567" s="19">
        <v>0</v>
      </c>
      <c r="M567" s="19">
        <v>0</v>
      </c>
      <c r="N567" s="21">
        <f t="shared" si="8"/>
        <v>288022.45</v>
      </c>
    </row>
    <row r="568" spans="1:14">
      <c r="A568" s="20">
        <v>565</v>
      </c>
      <c r="B568" s="18" t="s">
        <v>579</v>
      </c>
      <c r="C568" s="19">
        <v>3695229.57</v>
      </c>
      <c r="D568" s="19">
        <v>678743.12</v>
      </c>
      <c r="E568" s="19">
        <v>24586.16</v>
      </c>
      <c r="F568" s="19">
        <v>65413.23</v>
      </c>
      <c r="G568" s="19">
        <v>98514.49</v>
      </c>
      <c r="H568" s="19">
        <v>22467.51</v>
      </c>
      <c r="I568" s="19">
        <v>86688.08</v>
      </c>
      <c r="J568" s="19">
        <v>4462.64</v>
      </c>
      <c r="K568" s="19">
        <v>5055.3</v>
      </c>
      <c r="L568" s="19">
        <v>0</v>
      </c>
      <c r="M568" s="19">
        <v>0</v>
      </c>
      <c r="N568" s="21">
        <f t="shared" si="8"/>
        <v>4681160.1</v>
      </c>
    </row>
    <row r="569" spans="1:14">
      <c r="A569" s="20">
        <v>566</v>
      </c>
      <c r="B569" s="18" t="s">
        <v>580</v>
      </c>
      <c r="C569" s="19">
        <v>378220.6</v>
      </c>
      <c r="D569" s="19">
        <v>148734.29</v>
      </c>
      <c r="E569" s="19">
        <v>3361.45</v>
      </c>
      <c r="F569" s="19">
        <v>8886.35</v>
      </c>
      <c r="G569" s="19">
        <v>6757.44</v>
      </c>
      <c r="H569" s="19">
        <v>2280.22</v>
      </c>
      <c r="I569" s="19">
        <v>6847.39</v>
      </c>
      <c r="J569" s="19">
        <v>630.4</v>
      </c>
      <c r="K569" s="19">
        <v>475.64</v>
      </c>
      <c r="L569" s="19">
        <v>6039</v>
      </c>
      <c r="M569" s="19">
        <v>0</v>
      </c>
      <c r="N569" s="21">
        <f t="shared" si="8"/>
        <v>562232.78</v>
      </c>
    </row>
    <row r="570" spans="1:14">
      <c r="A570" s="20">
        <v>567</v>
      </c>
      <c r="B570" s="18" t="s">
        <v>581</v>
      </c>
      <c r="C570" s="19">
        <v>322815.65</v>
      </c>
      <c r="D570" s="19">
        <v>55174.29</v>
      </c>
      <c r="E570" s="19">
        <v>3117.25</v>
      </c>
      <c r="F570" s="19">
        <v>8461.91</v>
      </c>
      <c r="G570" s="19">
        <v>7340.74</v>
      </c>
      <c r="H570" s="19">
        <v>1905.25</v>
      </c>
      <c r="I570" s="19">
        <v>6335.78</v>
      </c>
      <c r="J570" s="19">
        <v>639.44</v>
      </c>
      <c r="K570" s="19">
        <v>371.5</v>
      </c>
      <c r="L570" s="19">
        <v>0</v>
      </c>
      <c r="M570" s="19">
        <v>0</v>
      </c>
      <c r="N570" s="21">
        <f t="shared" si="8"/>
        <v>406161.81</v>
      </c>
    </row>
    <row r="571" spans="1:14">
      <c r="A571" s="20">
        <v>568</v>
      </c>
      <c r="B571" s="18" t="s">
        <v>582</v>
      </c>
      <c r="C571" s="19">
        <v>192632.36</v>
      </c>
      <c r="D571" s="19">
        <v>76398.76</v>
      </c>
      <c r="E571" s="19">
        <v>1815.77</v>
      </c>
      <c r="F571" s="19">
        <v>4908.41</v>
      </c>
      <c r="G571" s="19">
        <v>3576.66</v>
      </c>
      <c r="H571" s="19">
        <v>1142.84</v>
      </c>
      <c r="I571" s="19">
        <v>3477.1</v>
      </c>
      <c r="J571" s="19">
        <v>354.93</v>
      </c>
      <c r="K571" s="19">
        <v>227.24</v>
      </c>
      <c r="L571" s="19">
        <v>0</v>
      </c>
      <c r="M571" s="19">
        <v>0</v>
      </c>
      <c r="N571" s="21">
        <f t="shared" si="8"/>
        <v>284534.07</v>
      </c>
    </row>
    <row r="572" spans="1:16">
      <c r="A572" s="20">
        <v>569</v>
      </c>
      <c r="B572" s="18" t="s">
        <v>583</v>
      </c>
      <c r="C572" s="19">
        <v>198197.32</v>
      </c>
      <c r="D572" s="19">
        <v>78565.53</v>
      </c>
      <c r="E572" s="19">
        <v>2206.76</v>
      </c>
      <c r="F572" s="19">
        <v>6363.45</v>
      </c>
      <c r="G572" s="19">
        <v>3121.64</v>
      </c>
      <c r="H572" s="19">
        <v>1107.9</v>
      </c>
      <c r="I572" s="19">
        <v>2874.77</v>
      </c>
      <c r="J572" s="19">
        <v>466.09</v>
      </c>
      <c r="K572" s="19">
        <v>180.24</v>
      </c>
      <c r="L572" s="19">
        <v>1953</v>
      </c>
      <c r="M572" s="19">
        <v>0</v>
      </c>
      <c r="N572" s="21">
        <f t="shared" si="8"/>
        <v>295036.7</v>
      </c>
      <c r="O572" s="29"/>
      <c r="P572" s="29"/>
    </row>
    <row r="573" spans="1:16">
      <c r="A573" s="23">
        <v>570</v>
      </c>
      <c r="B573" s="24" t="s">
        <v>584</v>
      </c>
      <c r="C573" s="19">
        <v>1848862.64</v>
      </c>
      <c r="D573" s="19">
        <v>321883.02</v>
      </c>
      <c r="E573" s="19">
        <v>13928.62</v>
      </c>
      <c r="F573" s="19">
        <v>37032.65</v>
      </c>
      <c r="G573" s="19">
        <v>46251.61</v>
      </c>
      <c r="H573" s="19">
        <v>11164.39</v>
      </c>
      <c r="I573" s="19">
        <v>41219.01</v>
      </c>
      <c r="J573" s="19">
        <v>2965.59</v>
      </c>
      <c r="K573" s="19">
        <v>2403.73</v>
      </c>
      <c r="L573" s="19">
        <v>0</v>
      </c>
      <c r="M573" s="19">
        <v>0</v>
      </c>
      <c r="N573" s="21">
        <f t="shared" si="8"/>
        <v>2325711.26</v>
      </c>
      <c r="O573" s="29"/>
      <c r="P573" s="29"/>
    </row>
    <row r="574" spans="1:16">
      <c r="A574" s="25" t="s">
        <v>15</v>
      </c>
      <c r="B574" s="26"/>
      <c r="C574" s="27">
        <f>SUM(C4:C573)</f>
        <v>597622452.84</v>
      </c>
      <c r="D574" s="27">
        <f t="shared" ref="D574:M574" si="9">SUM(D4:D573)</f>
        <v>147493107</v>
      </c>
      <c r="E574" s="27">
        <f t="shared" si="9"/>
        <v>4210852.8</v>
      </c>
      <c r="F574" s="27">
        <f t="shared" si="9"/>
        <v>9973830.00000001</v>
      </c>
      <c r="G574" s="27">
        <f t="shared" si="9"/>
        <v>8717966.2</v>
      </c>
      <c r="H574" s="27">
        <f t="shared" si="9"/>
        <v>3768078.2</v>
      </c>
      <c r="I574" s="27">
        <f t="shared" si="9"/>
        <v>11013380.4</v>
      </c>
      <c r="J574" s="27">
        <f t="shared" si="9"/>
        <v>732745.400000001</v>
      </c>
      <c r="K574" s="27">
        <f t="shared" si="9"/>
        <v>899158.400000001</v>
      </c>
      <c r="L574" s="27">
        <f t="shared" si="9"/>
        <v>15935088</v>
      </c>
      <c r="M574" s="27">
        <f t="shared" si="9"/>
        <v>1335805.07</v>
      </c>
      <c r="N574" s="21">
        <f t="shared" si="8"/>
        <v>801702464.31</v>
      </c>
      <c r="O574" s="29"/>
      <c r="P574" s="29"/>
    </row>
    <row r="575" spans="2:16">
      <c r="B575" s="28" t="s">
        <v>585</v>
      </c>
      <c r="C575" s="28"/>
      <c r="D575" s="28"/>
      <c r="E575" s="28"/>
      <c r="F575" s="28"/>
      <c r="K575" s="30"/>
      <c r="L575" s="30"/>
      <c r="O575" s="29"/>
      <c r="P575" s="29"/>
    </row>
  </sheetData>
  <sheetProtection selectLockedCells="1" selectUnlockedCells="1"/>
  <mergeCells count="4">
    <mergeCell ref="A1:N1"/>
    <mergeCell ref="A2:N2"/>
    <mergeCell ref="A574:B574"/>
    <mergeCell ref="B575:F575"/>
  </mergeCells>
  <printOptions horizontalCentered="1"/>
  <pageMargins left="0.708661417322835" right="0.708661417322835" top="0.748031496062992" bottom="0.511811023622047" header="0.31496062992126" footer="0.31496062992126"/>
  <pageSetup paperSize="1" scale="2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Hoja2"/>
  <dimension ref="A1:D574"/>
  <sheetViews>
    <sheetView view="pageBreakPreview" zoomScaleNormal="100" topLeftCell="A40" workbookViewId="0">
      <selection activeCell="H10" sqref="H10"/>
    </sheetView>
  </sheetViews>
  <sheetFormatPr defaultColWidth="11.4444444444444" defaultRowHeight="13.8" outlineLevelCol="3"/>
  <cols>
    <col min="1" max="1" width="8.55555555555556" style="1" customWidth="1"/>
    <col min="2" max="2" width="56.4444444444444" style="2" customWidth="1"/>
    <col min="3" max="3" width="30.4444444444444" style="1" customWidth="1"/>
    <col min="4" max="4" width="25.5555555555556" style="1" customWidth="1"/>
    <col min="5" max="16384" width="11.4444444444444" style="1"/>
  </cols>
  <sheetData>
    <row r="1" ht="55.65" customHeight="1" spans="1:4">
      <c r="A1" s="3" t="s">
        <v>586</v>
      </c>
      <c r="B1" s="3"/>
      <c r="C1" s="3"/>
      <c r="D1" s="3"/>
    </row>
    <row r="2" ht="34.65" customHeight="1" spans="1:4">
      <c r="A2" s="4" t="s">
        <v>587</v>
      </c>
      <c r="B2" s="4"/>
      <c r="C2" s="4"/>
      <c r="D2" s="4"/>
    </row>
    <row r="3" spans="1:4">
      <c r="A3" s="5" t="s">
        <v>2</v>
      </c>
      <c r="B3" s="6" t="s">
        <v>3</v>
      </c>
      <c r="C3" s="5" t="s">
        <v>588</v>
      </c>
      <c r="D3" s="5" t="s">
        <v>589</v>
      </c>
    </row>
    <row r="4" spans="1:4">
      <c r="A4" s="7">
        <v>1</v>
      </c>
      <c r="B4" s="8" t="s">
        <v>16</v>
      </c>
      <c r="C4" s="9">
        <f>+'MARZO ORDINARIO'!N4</f>
        <v>215112.06</v>
      </c>
      <c r="D4" s="10">
        <f t="shared" ref="D4:D67" si="0">SUM(C4:C4)</f>
        <v>215112.06</v>
      </c>
    </row>
    <row r="5" spans="1:4">
      <c r="A5" s="7">
        <v>2</v>
      </c>
      <c r="B5" s="8" t="s">
        <v>17</v>
      </c>
      <c r="C5" s="9">
        <f>+'MARZO ORDINARIO'!N5</f>
        <v>5613351.26</v>
      </c>
      <c r="D5" s="10">
        <f t="shared" si="0"/>
        <v>5613351.26</v>
      </c>
    </row>
    <row r="6" spans="1:4">
      <c r="A6" s="7">
        <v>3</v>
      </c>
      <c r="B6" s="8" t="s">
        <v>18</v>
      </c>
      <c r="C6" s="9">
        <f>+'MARZO ORDINARIO'!N6</f>
        <v>326158.89</v>
      </c>
      <c r="D6" s="10">
        <f t="shared" si="0"/>
        <v>326158.89</v>
      </c>
    </row>
    <row r="7" spans="1:4">
      <c r="A7" s="7">
        <v>4</v>
      </c>
      <c r="B7" s="8" t="s">
        <v>19</v>
      </c>
      <c r="C7" s="9">
        <f>+'MARZO ORDINARIO'!N7</f>
        <v>205071.26</v>
      </c>
      <c r="D7" s="10">
        <f t="shared" si="0"/>
        <v>205071.26</v>
      </c>
    </row>
    <row r="8" spans="1:4">
      <c r="A8" s="7">
        <v>5</v>
      </c>
      <c r="B8" s="8" t="s">
        <v>20</v>
      </c>
      <c r="C8" s="9">
        <f>+'MARZO ORDINARIO'!N8</f>
        <v>3347897.37</v>
      </c>
      <c r="D8" s="10">
        <f t="shared" si="0"/>
        <v>3347897.37</v>
      </c>
    </row>
    <row r="9" spans="1:4">
      <c r="A9" s="7">
        <v>6</v>
      </c>
      <c r="B9" s="8" t="s">
        <v>21</v>
      </c>
      <c r="C9" s="9">
        <f>+'MARZO ORDINARIO'!N9</f>
        <v>3984857.07</v>
      </c>
      <c r="D9" s="10">
        <f t="shared" si="0"/>
        <v>3984857.07</v>
      </c>
    </row>
    <row r="10" spans="1:4">
      <c r="A10" s="7">
        <v>7</v>
      </c>
      <c r="B10" s="8" t="s">
        <v>22</v>
      </c>
      <c r="C10" s="9">
        <f>+'MARZO ORDINARIO'!N10</f>
        <v>415040.64</v>
      </c>
      <c r="D10" s="10">
        <f t="shared" si="0"/>
        <v>415040.64</v>
      </c>
    </row>
    <row r="11" spans="1:4">
      <c r="A11" s="7">
        <v>8</v>
      </c>
      <c r="B11" s="8" t="s">
        <v>23</v>
      </c>
      <c r="C11" s="9">
        <f>+'MARZO ORDINARIO'!N11</f>
        <v>226301.56</v>
      </c>
      <c r="D11" s="10">
        <f t="shared" si="0"/>
        <v>226301.56</v>
      </c>
    </row>
    <row r="12" spans="1:4">
      <c r="A12" s="7">
        <v>9</v>
      </c>
      <c r="B12" s="8" t="s">
        <v>24</v>
      </c>
      <c r="C12" s="9">
        <f>+'MARZO ORDINARIO'!N12</f>
        <v>807703.34</v>
      </c>
      <c r="D12" s="10">
        <f t="shared" si="0"/>
        <v>807703.34</v>
      </c>
    </row>
    <row r="13" spans="1:4">
      <c r="A13" s="7">
        <v>10</v>
      </c>
      <c r="B13" s="8" t="s">
        <v>25</v>
      </c>
      <c r="C13" s="9">
        <f>+'MARZO ORDINARIO'!N13</f>
        <v>2440710.37</v>
      </c>
      <c r="D13" s="10">
        <f t="shared" si="0"/>
        <v>2440710.37</v>
      </c>
    </row>
    <row r="14" spans="1:4">
      <c r="A14" s="7">
        <v>11</v>
      </c>
      <c r="B14" s="8" t="s">
        <v>26</v>
      </c>
      <c r="C14" s="9">
        <f>+'MARZO ORDINARIO'!N14</f>
        <v>211863.46</v>
      </c>
      <c r="D14" s="10">
        <f t="shared" si="0"/>
        <v>211863.46</v>
      </c>
    </row>
    <row r="15" spans="1:4">
      <c r="A15" s="7">
        <v>12</v>
      </c>
      <c r="B15" s="8" t="s">
        <v>27</v>
      </c>
      <c r="C15" s="9">
        <f>+'MARZO ORDINARIO'!N15</f>
        <v>1162296.02</v>
      </c>
      <c r="D15" s="10">
        <f t="shared" si="0"/>
        <v>1162296.02</v>
      </c>
    </row>
    <row r="16" spans="1:4">
      <c r="A16" s="7">
        <v>13</v>
      </c>
      <c r="B16" s="8" t="s">
        <v>28</v>
      </c>
      <c r="C16" s="9">
        <f>+'MARZO ORDINARIO'!N16</f>
        <v>813842.99</v>
      </c>
      <c r="D16" s="10">
        <f t="shared" si="0"/>
        <v>813842.99</v>
      </c>
    </row>
    <row r="17" spans="1:4">
      <c r="A17" s="7">
        <v>14</v>
      </c>
      <c r="B17" s="8" t="s">
        <v>29</v>
      </c>
      <c r="C17" s="9">
        <f>+'MARZO ORDINARIO'!N17</f>
        <v>5953369.64</v>
      </c>
      <c r="D17" s="10">
        <f t="shared" si="0"/>
        <v>5953369.64</v>
      </c>
    </row>
    <row r="18" spans="1:4">
      <c r="A18" s="7">
        <v>15</v>
      </c>
      <c r="B18" s="8" t="s">
        <v>30</v>
      </c>
      <c r="C18" s="9">
        <f>+'MARZO ORDINARIO'!N18</f>
        <v>690810.35</v>
      </c>
      <c r="D18" s="10">
        <f t="shared" si="0"/>
        <v>690810.35</v>
      </c>
    </row>
    <row r="19" spans="1:4">
      <c r="A19" s="7">
        <v>16</v>
      </c>
      <c r="B19" s="8" t="s">
        <v>31</v>
      </c>
      <c r="C19" s="9">
        <f>+'MARZO ORDINARIO'!N19</f>
        <v>934949.36</v>
      </c>
      <c r="D19" s="10">
        <f t="shared" si="0"/>
        <v>934949.36</v>
      </c>
    </row>
    <row r="20" spans="1:4">
      <c r="A20" s="7">
        <v>17</v>
      </c>
      <c r="B20" s="8" t="s">
        <v>32</v>
      </c>
      <c r="C20" s="9">
        <f>+'MARZO ORDINARIO'!N20</f>
        <v>430799.47</v>
      </c>
      <c r="D20" s="10">
        <f t="shared" si="0"/>
        <v>430799.47</v>
      </c>
    </row>
    <row r="21" spans="1:4">
      <c r="A21" s="7">
        <v>18</v>
      </c>
      <c r="B21" s="8" t="s">
        <v>33</v>
      </c>
      <c r="C21" s="9">
        <f>+'MARZO ORDINARIO'!N21</f>
        <v>213930.06</v>
      </c>
      <c r="D21" s="10">
        <f t="shared" si="0"/>
        <v>213930.06</v>
      </c>
    </row>
    <row r="22" spans="1:4">
      <c r="A22" s="7">
        <v>19</v>
      </c>
      <c r="B22" s="8" t="s">
        <v>34</v>
      </c>
      <c r="C22" s="9">
        <f>+'MARZO ORDINARIO'!N22</f>
        <v>355359.89</v>
      </c>
      <c r="D22" s="10">
        <f t="shared" si="0"/>
        <v>355359.89</v>
      </c>
    </row>
    <row r="23" spans="1:4">
      <c r="A23" s="7">
        <v>20</v>
      </c>
      <c r="B23" s="8" t="s">
        <v>35</v>
      </c>
      <c r="C23" s="9">
        <f>+'MARZO ORDINARIO'!N23</f>
        <v>756199.81</v>
      </c>
      <c r="D23" s="10">
        <f t="shared" si="0"/>
        <v>756199.81</v>
      </c>
    </row>
    <row r="24" spans="1:4">
      <c r="A24" s="7">
        <v>21</v>
      </c>
      <c r="B24" s="8" t="s">
        <v>36</v>
      </c>
      <c r="C24" s="9">
        <f>+'MARZO ORDINARIO'!N24</f>
        <v>1949684.67</v>
      </c>
      <c r="D24" s="10">
        <f t="shared" si="0"/>
        <v>1949684.67</v>
      </c>
    </row>
    <row r="25" spans="1:4">
      <c r="A25" s="7">
        <v>22</v>
      </c>
      <c r="B25" s="8" t="s">
        <v>37</v>
      </c>
      <c r="C25" s="9">
        <f>+'MARZO ORDINARIO'!N25</f>
        <v>241414.82</v>
      </c>
      <c r="D25" s="10">
        <f t="shared" si="0"/>
        <v>241414.82</v>
      </c>
    </row>
    <row r="26" spans="1:4">
      <c r="A26" s="7">
        <v>23</v>
      </c>
      <c r="B26" s="8" t="s">
        <v>38</v>
      </c>
      <c r="C26" s="9">
        <f>+'MARZO ORDINARIO'!N26</f>
        <v>3327422.01</v>
      </c>
      <c r="D26" s="10">
        <f t="shared" si="0"/>
        <v>3327422.01</v>
      </c>
    </row>
    <row r="27" spans="1:4">
      <c r="A27" s="7">
        <v>24</v>
      </c>
      <c r="B27" s="8" t="s">
        <v>39</v>
      </c>
      <c r="C27" s="9">
        <f>+'MARZO ORDINARIO'!N27</f>
        <v>738959.08</v>
      </c>
      <c r="D27" s="10">
        <f t="shared" si="0"/>
        <v>738959.08</v>
      </c>
    </row>
    <row r="28" spans="1:4">
      <c r="A28" s="7">
        <v>25</v>
      </c>
      <c r="B28" s="8" t="s">
        <v>40</v>
      </c>
      <c r="C28" s="9">
        <f>+'MARZO ORDINARIO'!N28</f>
        <v>1994452.59</v>
      </c>
      <c r="D28" s="10">
        <f t="shared" si="0"/>
        <v>1994452.59</v>
      </c>
    </row>
    <row r="29" spans="1:4">
      <c r="A29" s="7">
        <v>26</v>
      </c>
      <c r="B29" s="8" t="s">
        <v>41</v>
      </c>
      <c r="C29" s="9">
        <f>+'MARZO ORDINARIO'!N29</f>
        <v>1276695.57</v>
      </c>
      <c r="D29" s="10">
        <f t="shared" si="0"/>
        <v>1276695.57</v>
      </c>
    </row>
    <row r="30" spans="1:4">
      <c r="A30" s="7">
        <v>27</v>
      </c>
      <c r="B30" s="8" t="s">
        <v>42</v>
      </c>
      <c r="C30" s="9">
        <f>+'MARZO ORDINARIO'!N30</f>
        <v>392317.48</v>
      </c>
      <c r="D30" s="10">
        <f t="shared" si="0"/>
        <v>392317.48</v>
      </c>
    </row>
    <row r="31" spans="1:4">
      <c r="A31" s="7">
        <v>28</v>
      </c>
      <c r="B31" s="8" t="s">
        <v>43</v>
      </c>
      <c r="C31" s="9">
        <f>+'MARZO ORDINARIO'!N31</f>
        <v>2995779.11</v>
      </c>
      <c r="D31" s="10">
        <f t="shared" si="0"/>
        <v>2995779.11</v>
      </c>
    </row>
    <row r="32" spans="1:4">
      <c r="A32" s="7">
        <v>29</v>
      </c>
      <c r="B32" s="8" t="s">
        <v>44</v>
      </c>
      <c r="C32" s="9">
        <f>+'MARZO ORDINARIO'!N32</f>
        <v>646772.53</v>
      </c>
      <c r="D32" s="10">
        <f t="shared" si="0"/>
        <v>646772.53</v>
      </c>
    </row>
    <row r="33" spans="1:4">
      <c r="A33" s="7">
        <v>30</v>
      </c>
      <c r="B33" s="8" t="s">
        <v>45</v>
      </c>
      <c r="C33" s="9">
        <f>+'MARZO ORDINARIO'!N33</f>
        <v>3411373.54</v>
      </c>
      <c r="D33" s="10">
        <f t="shared" si="0"/>
        <v>3411373.54</v>
      </c>
    </row>
    <row r="34" spans="1:4">
      <c r="A34" s="7">
        <v>31</v>
      </c>
      <c r="B34" s="8" t="s">
        <v>46</v>
      </c>
      <c r="C34" s="9">
        <f>+'MARZO ORDINARIO'!N34</f>
        <v>985624.9</v>
      </c>
      <c r="D34" s="10">
        <f t="shared" si="0"/>
        <v>985624.9</v>
      </c>
    </row>
    <row r="35" spans="1:4">
      <c r="A35" s="7">
        <v>32</v>
      </c>
      <c r="B35" s="8" t="s">
        <v>47</v>
      </c>
      <c r="C35" s="9">
        <f>+'MARZO ORDINARIO'!N35</f>
        <v>243021.32</v>
      </c>
      <c r="D35" s="10">
        <f t="shared" si="0"/>
        <v>243021.32</v>
      </c>
    </row>
    <row r="36" spans="1:4">
      <c r="A36" s="7">
        <v>33</v>
      </c>
      <c r="B36" s="8" t="s">
        <v>48</v>
      </c>
      <c r="C36" s="9">
        <f>+'MARZO ORDINARIO'!N36</f>
        <v>439775.69</v>
      </c>
      <c r="D36" s="10">
        <f t="shared" si="0"/>
        <v>439775.69</v>
      </c>
    </row>
    <row r="37" spans="1:4">
      <c r="A37" s="7">
        <v>34</v>
      </c>
      <c r="B37" s="8" t="s">
        <v>49</v>
      </c>
      <c r="C37" s="9">
        <f>+'MARZO ORDINARIO'!N37</f>
        <v>273364.67</v>
      </c>
      <c r="D37" s="10">
        <f t="shared" si="0"/>
        <v>273364.67</v>
      </c>
    </row>
    <row r="38" spans="1:4">
      <c r="A38" s="7">
        <v>35</v>
      </c>
      <c r="B38" s="8" t="s">
        <v>50</v>
      </c>
      <c r="C38" s="9">
        <f>+'MARZO ORDINARIO'!N38</f>
        <v>221164.66</v>
      </c>
      <c r="D38" s="10">
        <f t="shared" si="0"/>
        <v>221164.66</v>
      </c>
    </row>
    <row r="39" spans="1:4">
      <c r="A39" s="7">
        <v>36</v>
      </c>
      <c r="B39" s="8" t="s">
        <v>51</v>
      </c>
      <c r="C39" s="9">
        <f>+'MARZO ORDINARIO'!N39</f>
        <v>581334.46</v>
      </c>
      <c r="D39" s="10">
        <f t="shared" si="0"/>
        <v>581334.46</v>
      </c>
    </row>
    <row r="40" spans="1:4">
      <c r="A40" s="7">
        <v>37</v>
      </c>
      <c r="B40" s="8" t="s">
        <v>52</v>
      </c>
      <c r="C40" s="9">
        <f>+'MARZO ORDINARIO'!N40</f>
        <v>550313.85</v>
      </c>
      <c r="D40" s="10">
        <f t="shared" si="0"/>
        <v>550313.85</v>
      </c>
    </row>
    <row r="41" spans="1:4">
      <c r="A41" s="7">
        <v>38</v>
      </c>
      <c r="B41" s="8" t="s">
        <v>53</v>
      </c>
      <c r="C41" s="9">
        <f>+'MARZO ORDINARIO'!N41</f>
        <v>329350.15</v>
      </c>
      <c r="D41" s="10">
        <f t="shared" si="0"/>
        <v>329350.15</v>
      </c>
    </row>
    <row r="42" spans="1:4">
      <c r="A42" s="7">
        <v>39</v>
      </c>
      <c r="B42" s="8" t="s">
        <v>54</v>
      </c>
      <c r="C42" s="9">
        <f>+'MARZO ORDINARIO'!N42</f>
        <v>20934385.8</v>
      </c>
      <c r="D42" s="10">
        <f t="shared" si="0"/>
        <v>20934385.8</v>
      </c>
    </row>
    <row r="43" spans="1:4">
      <c r="A43" s="7">
        <v>40</v>
      </c>
      <c r="B43" s="8" t="s">
        <v>55</v>
      </c>
      <c r="C43" s="9">
        <f>+'MARZO ORDINARIO'!N43</f>
        <v>670592.98</v>
      </c>
      <c r="D43" s="10">
        <f t="shared" si="0"/>
        <v>670592.98</v>
      </c>
    </row>
    <row r="44" spans="1:4">
      <c r="A44" s="7">
        <v>41</v>
      </c>
      <c r="B44" s="8" t="s">
        <v>56</v>
      </c>
      <c r="C44" s="9">
        <f>+'MARZO ORDINARIO'!N44</f>
        <v>4576519.96</v>
      </c>
      <c r="D44" s="10">
        <f t="shared" si="0"/>
        <v>4576519.96</v>
      </c>
    </row>
    <row r="45" spans="1:4">
      <c r="A45" s="7">
        <v>42</v>
      </c>
      <c r="B45" s="8" t="s">
        <v>57</v>
      </c>
      <c r="C45" s="9">
        <f>+'MARZO ORDINARIO'!N45</f>
        <v>1472605.71</v>
      </c>
      <c r="D45" s="10">
        <f t="shared" si="0"/>
        <v>1472605.71</v>
      </c>
    </row>
    <row r="46" spans="1:4">
      <c r="A46" s="7">
        <v>43</v>
      </c>
      <c r="B46" s="8" t="s">
        <v>58</v>
      </c>
      <c r="C46" s="9">
        <f>+'MARZO ORDINARIO'!N46</f>
        <v>19447195.7</v>
      </c>
      <c r="D46" s="10">
        <f t="shared" si="0"/>
        <v>19447195.7</v>
      </c>
    </row>
    <row r="47" spans="1:4">
      <c r="A47" s="7">
        <v>44</v>
      </c>
      <c r="B47" s="8" t="s">
        <v>59</v>
      </c>
      <c r="C47" s="9">
        <f>+'MARZO ORDINARIO'!N47</f>
        <v>6128005.66</v>
      </c>
      <c r="D47" s="10">
        <f t="shared" si="0"/>
        <v>6128005.66</v>
      </c>
    </row>
    <row r="48" spans="1:4">
      <c r="A48" s="7">
        <v>45</v>
      </c>
      <c r="B48" s="8" t="s">
        <v>60</v>
      </c>
      <c r="C48" s="9">
        <f>+'MARZO ORDINARIO'!N48</f>
        <v>1154176.52</v>
      </c>
      <c r="D48" s="10">
        <f t="shared" si="0"/>
        <v>1154176.52</v>
      </c>
    </row>
    <row r="49" spans="1:4">
      <c r="A49" s="7">
        <v>46</v>
      </c>
      <c r="B49" s="8" t="s">
        <v>61</v>
      </c>
      <c r="C49" s="9">
        <f>+'MARZO ORDINARIO'!N49</f>
        <v>738658.18</v>
      </c>
      <c r="D49" s="10">
        <f t="shared" si="0"/>
        <v>738658.18</v>
      </c>
    </row>
    <row r="50" spans="1:4">
      <c r="A50" s="7">
        <v>47</v>
      </c>
      <c r="B50" s="8" t="s">
        <v>62</v>
      </c>
      <c r="C50" s="9">
        <f>+'MARZO ORDINARIO'!N50</f>
        <v>101581.64</v>
      </c>
      <c r="D50" s="10">
        <f t="shared" si="0"/>
        <v>101581.64</v>
      </c>
    </row>
    <row r="51" spans="1:4">
      <c r="A51" s="7">
        <v>48</v>
      </c>
      <c r="B51" s="8" t="s">
        <v>63</v>
      </c>
      <c r="C51" s="9">
        <f>+'MARZO ORDINARIO'!N51</f>
        <v>261904.75</v>
      </c>
      <c r="D51" s="10">
        <f t="shared" si="0"/>
        <v>261904.75</v>
      </c>
    </row>
    <row r="52" spans="1:4">
      <c r="A52" s="7">
        <v>49</v>
      </c>
      <c r="B52" s="8" t="s">
        <v>64</v>
      </c>
      <c r="C52" s="9">
        <f>+'MARZO ORDINARIO'!N52</f>
        <v>222609.54</v>
      </c>
      <c r="D52" s="10">
        <f t="shared" si="0"/>
        <v>222609.54</v>
      </c>
    </row>
    <row r="53" spans="1:4">
      <c r="A53" s="7">
        <v>50</v>
      </c>
      <c r="B53" s="8" t="s">
        <v>65</v>
      </c>
      <c r="C53" s="9">
        <f>+'MARZO ORDINARIO'!N53</f>
        <v>596959.97</v>
      </c>
      <c r="D53" s="10">
        <f t="shared" si="0"/>
        <v>596959.97</v>
      </c>
    </row>
    <row r="54" spans="1:4">
      <c r="A54" s="7">
        <v>51</v>
      </c>
      <c r="B54" s="8" t="s">
        <v>66</v>
      </c>
      <c r="C54" s="9">
        <f>+'MARZO ORDINARIO'!N54</f>
        <v>734266.58</v>
      </c>
      <c r="D54" s="10">
        <f t="shared" si="0"/>
        <v>734266.58</v>
      </c>
    </row>
    <row r="55" spans="1:4">
      <c r="A55" s="7">
        <v>52</v>
      </c>
      <c r="B55" s="8" t="s">
        <v>67</v>
      </c>
      <c r="C55" s="9">
        <f>+'MARZO ORDINARIO'!N55</f>
        <v>1091345.05</v>
      </c>
      <c r="D55" s="10">
        <f t="shared" si="0"/>
        <v>1091345.05</v>
      </c>
    </row>
    <row r="56" spans="1:4">
      <c r="A56" s="7">
        <v>53</v>
      </c>
      <c r="B56" s="8" t="s">
        <v>68</v>
      </c>
      <c r="C56" s="9">
        <f>+'MARZO ORDINARIO'!N56</f>
        <v>616543.02</v>
      </c>
      <c r="D56" s="10">
        <f t="shared" si="0"/>
        <v>616543.02</v>
      </c>
    </row>
    <row r="57" spans="1:4">
      <c r="A57" s="7">
        <v>54</v>
      </c>
      <c r="B57" s="8" t="s">
        <v>69</v>
      </c>
      <c r="C57" s="9">
        <f>+'MARZO ORDINARIO'!N57</f>
        <v>181383.57</v>
      </c>
      <c r="D57" s="10">
        <f t="shared" si="0"/>
        <v>181383.57</v>
      </c>
    </row>
    <row r="58" spans="1:4">
      <c r="A58" s="7">
        <v>55</v>
      </c>
      <c r="B58" s="8" t="s">
        <v>70</v>
      </c>
      <c r="C58" s="9">
        <f>+'MARZO ORDINARIO'!N58</f>
        <v>486736.98</v>
      </c>
      <c r="D58" s="10">
        <f t="shared" si="0"/>
        <v>486736.98</v>
      </c>
    </row>
    <row r="59" spans="1:4">
      <c r="A59" s="7">
        <v>56</v>
      </c>
      <c r="B59" s="8" t="s">
        <v>71</v>
      </c>
      <c r="C59" s="9">
        <f>+'MARZO ORDINARIO'!N59</f>
        <v>215021.36</v>
      </c>
      <c r="D59" s="10">
        <f t="shared" si="0"/>
        <v>215021.36</v>
      </c>
    </row>
    <row r="60" spans="1:4">
      <c r="A60" s="7">
        <v>57</v>
      </c>
      <c r="B60" s="8" t="s">
        <v>72</v>
      </c>
      <c r="C60" s="9">
        <f>+'MARZO ORDINARIO'!N60</f>
        <v>6882673.99</v>
      </c>
      <c r="D60" s="10">
        <f t="shared" si="0"/>
        <v>6882673.99</v>
      </c>
    </row>
    <row r="61" spans="1:4">
      <c r="A61" s="7">
        <v>58</v>
      </c>
      <c r="B61" s="8" t="s">
        <v>73</v>
      </c>
      <c r="C61" s="9">
        <f>+'MARZO ORDINARIO'!N61</f>
        <v>1323042.17</v>
      </c>
      <c r="D61" s="10">
        <f t="shared" si="0"/>
        <v>1323042.17</v>
      </c>
    </row>
    <row r="62" spans="1:4">
      <c r="A62" s="7">
        <v>59</v>
      </c>
      <c r="B62" s="8" t="s">
        <v>74</v>
      </c>
      <c r="C62" s="9">
        <f>+'MARZO ORDINARIO'!N62</f>
        <v>7698597.59</v>
      </c>
      <c r="D62" s="10">
        <f t="shared" si="0"/>
        <v>7698597.59</v>
      </c>
    </row>
    <row r="63" spans="1:4">
      <c r="A63" s="7">
        <v>60</v>
      </c>
      <c r="B63" s="8" t="s">
        <v>75</v>
      </c>
      <c r="C63" s="9">
        <f>+'MARZO ORDINARIO'!N63</f>
        <v>362647.69</v>
      </c>
      <c r="D63" s="10">
        <f t="shared" si="0"/>
        <v>362647.69</v>
      </c>
    </row>
    <row r="64" spans="1:4">
      <c r="A64" s="7">
        <v>61</v>
      </c>
      <c r="B64" s="8" t="s">
        <v>76</v>
      </c>
      <c r="C64" s="9">
        <f>+'MARZO ORDINARIO'!N64</f>
        <v>467629.51</v>
      </c>
      <c r="D64" s="10">
        <f t="shared" si="0"/>
        <v>467629.51</v>
      </c>
    </row>
    <row r="65" spans="1:4">
      <c r="A65" s="7">
        <v>62</v>
      </c>
      <c r="B65" s="8" t="s">
        <v>77</v>
      </c>
      <c r="C65" s="9">
        <f>+'MARZO ORDINARIO'!N65</f>
        <v>178763.81</v>
      </c>
      <c r="D65" s="10">
        <f t="shared" si="0"/>
        <v>178763.81</v>
      </c>
    </row>
    <row r="66" spans="1:4">
      <c r="A66" s="7">
        <v>63</v>
      </c>
      <c r="B66" s="8" t="s">
        <v>78</v>
      </c>
      <c r="C66" s="9">
        <f>+'MARZO ORDINARIO'!N66</f>
        <v>577832.24</v>
      </c>
      <c r="D66" s="10">
        <f t="shared" si="0"/>
        <v>577832.24</v>
      </c>
    </row>
    <row r="67" spans="1:4">
      <c r="A67" s="7">
        <v>64</v>
      </c>
      <c r="B67" s="8" t="s">
        <v>79</v>
      </c>
      <c r="C67" s="9">
        <f>+'MARZO ORDINARIO'!N67</f>
        <v>1152695.8</v>
      </c>
      <c r="D67" s="10">
        <f t="shared" si="0"/>
        <v>1152695.8</v>
      </c>
    </row>
    <row r="68" spans="1:4">
      <c r="A68" s="7">
        <v>65</v>
      </c>
      <c r="B68" s="8" t="s">
        <v>80</v>
      </c>
      <c r="C68" s="9">
        <f>+'MARZO ORDINARIO'!N68</f>
        <v>314572.52</v>
      </c>
      <c r="D68" s="10">
        <f t="shared" ref="D68:D131" si="1">SUM(C68:C68)</f>
        <v>314572.52</v>
      </c>
    </row>
    <row r="69" spans="1:4">
      <c r="A69" s="7">
        <v>66</v>
      </c>
      <c r="B69" s="8" t="s">
        <v>81</v>
      </c>
      <c r="C69" s="9">
        <f>+'MARZO ORDINARIO'!N69</f>
        <v>1010031.86</v>
      </c>
      <c r="D69" s="10">
        <f t="shared" si="1"/>
        <v>1010031.86</v>
      </c>
    </row>
    <row r="70" spans="1:4">
      <c r="A70" s="7">
        <v>67</v>
      </c>
      <c r="B70" s="8" t="s">
        <v>82</v>
      </c>
      <c r="C70" s="9">
        <f>+'MARZO ORDINARIO'!N70</f>
        <v>124424996.72</v>
      </c>
      <c r="D70" s="10">
        <f t="shared" si="1"/>
        <v>124424996.72</v>
      </c>
    </row>
    <row r="71" spans="1:4">
      <c r="A71" s="7">
        <v>68</v>
      </c>
      <c r="B71" s="8" t="s">
        <v>83</v>
      </c>
      <c r="C71" s="9">
        <f>+'MARZO ORDINARIO'!N71</f>
        <v>3736730.46</v>
      </c>
      <c r="D71" s="10">
        <f t="shared" si="1"/>
        <v>3736730.46</v>
      </c>
    </row>
    <row r="72" spans="1:4">
      <c r="A72" s="7">
        <v>69</v>
      </c>
      <c r="B72" s="8" t="s">
        <v>84</v>
      </c>
      <c r="C72" s="9">
        <f>+'MARZO ORDINARIO'!N72</f>
        <v>412056.38</v>
      </c>
      <c r="D72" s="10">
        <f t="shared" si="1"/>
        <v>412056.38</v>
      </c>
    </row>
    <row r="73" spans="1:4">
      <c r="A73" s="7">
        <v>70</v>
      </c>
      <c r="B73" s="8" t="s">
        <v>85</v>
      </c>
      <c r="C73" s="9">
        <f>+'MARZO ORDINARIO'!N73</f>
        <v>929989.48</v>
      </c>
      <c r="D73" s="10">
        <f t="shared" si="1"/>
        <v>929989.48</v>
      </c>
    </row>
    <row r="74" spans="1:4">
      <c r="A74" s="7">
        <v>71</v>
      </c>
      <c r="B74" s="8" t="s">
        <v>86</v>
      </c>
      <c r="C74" s="9">
        <f>+'MARZO ORDINARIO'!N74</f>
        <v>745721.99</v>
      </c>
      <c r="D74" s="10">
        <f t="shared" si="1"/>
        <v>745721.99</v>
      </c>
    </row>
    <row r="75" spans="1:4">
      <c r="A75" s="7">
        <v>72</v>
      </c>
      <c r="B75" s="8" t="s">
        <v>87</v>
      </c>
      <c r="C75" s="9">
        <f>+'MARZO ORDINARIO'!N75</f>
        <v>1270167.23</v>
      </c>
      <c r="D75" s="10">
        <f t="shared" si="1"/>
        <v>1270167.23</v>
      </c>
    </row>
    <row r="76" spans="1:4">
      <c r="A76" s="7">
        <v>73</v>
      </c>
      <c r="B76" s="8" t="s">
        <v>88</v>
      </c>
      <c r="C76" s="9">
        <f>+'MARZO ORDINARIO'!N76</f>
        <v>5074150.93</v>
      </c>
      <c r="D76" s="10">
        <f t="shared" si="1"/>
        <v>5074150.93</v>
      </c>
    </row>
    <row r="77" spans="1:4">
      <c r="A77" s="7">
        <v>74</v>
      </c>
      <c r="B77" s="8" t="s">
        <v>89</v>
      </c>
      <c r="C77" s="9">
        <f>+'MARZO ORDINARIO'!N77</f>
        <v>181365.79</v>
      </c>
      <c r="D77" s="10">
        <f t="shared" si="1"/>
        <v>181365.79</v>
      </c>
    </row>
    <row r="78" spans="1:4">
      <c r="A78" s="7">
        <v>75</v>
      </c>
      <c r="B78" s="8" t="s">
        <v>90</v>
      </c>
      <c r="C78" s="9">
        <f>+'MARZO ORDINARIO'!N78</f>
        <v>602657.82</v>
      </c>
      <c r="D78" s="10">
        <f t="shared" si="1"/>
        <v>602657.82</v>
      </c>
    </row>
    <row r="79" spans="1:4">
      <c r="A79" s="7">
        <v>76</v>
      </c>
      <c r="B79" s="8" t="s">
        <v>91</v>
      </c>
      <c r="C79" s="9">
        <f>+'MARZO ORDINARIO'!N79</f>
        <v>443192.96</v>
      </c>
      <c r="D79" s="10">
        <f t="shared" si="1"/>
        <v>443192.96</v>
      </c>
    </row>
    <row r="80" spans="1:4">
      <c r="A80" s="7">
        <v>77</v>
      </c>
      <c r="B80" s="8" t="s">
        <v>92</v>
      </c>
      <c r="C80" s="9">
        <f>+'MARZO ORDINARIO'!N80</f>
        <v>559488.47</v>
      </c>
      <c r="D80" s="10">
        <f t="shared" si="1"/>
        <v>559488.47</v>
      </c>
    </row>
    <row r="81" spans="1:4">
      <c r="A81" s="7">
        <v>78</v>
      </c>
      <c r="B81" s="8" t="s">
        <v>93</v>
      </c>
      <c r="C81" s="9">
        <f>+'MARZO ORDINARIO'!N81</f>
        <v>287011.66</v>
      </c>
      <c r="D81" s="10">
        <f t="shared" si="1"/>
        <v>287011.66</v>
      </c>
    </row>
    <row r="82" spans="1:4">
      <c r="A82" s="7">
        <v>79</v>
      </c>
      <c r="B82" s="8" t="s">
        <v>94</v>
      </c>
      <c r="C82" s="9">
        <f>+'MARZO ORDINARIO'!N82</f>
        <v>24097373.65</v>
      </c>
      <c r="D82" s="10">
        <f t="shared" si="1"/>
        <v>24097373.65</v>
      </c>
    </row>
    <row r="83" spans="1:4">
      <c r="A83" s="7">
        <v>80</v>
      </c>
      <c r="B83" s="8" t="s">
        <v>95</v>
      </c>
      <c r="C83" s="9">
        <f>+'MARZO ORDINARIO'!N83</f>
        <v>263845.8</v>
      </c>
      <c r="D83" s="10">
        <f t="shared" si="1"/>
        <v>263845.8</v>
      </c>
    </row>
    <row r="84" spans="1:4">
      <c r="A84" s="7">
        <v>81</v>
      </c>
      <c r="B84" s="8" t="s">
        <v>96</v>
      </c>
      <c r="C84" s="9">
        <f>+'MARZO ORDINARIO'!N84</f>
        <v>386990.16</v>
      </c>
      <c r="D84" s="10">
        <f t="shared" si="1"/>
        <v>386990.16</v>
      </c>
    </row>
    <row r="85" spans="1:4">
      <c r="A85" s="7">
        <v>82</v>
      </c>
      <c r="B85" s="8" t="s">
        <v>97</v>
      </c>
      <c r="C85" s="9">
        <f>+'MARZO ORDINARIO'!N85</f>
        <v>470978.33</v>
      </c>
      <c r="D85" s="10">
        <f t="shared" si="1"/>
        <v>470978.33</v>
      </c>
    </row>
    <row r="86" spans="1:4">
      <c r="A86" s="7">
        <v>83</v>
      </c>
      <c r="B86" s="8" t="s">
        <v>98</v>
      </c>
      <c r="C86" s="9">
        <f>+'MARZO ORDINARIO'!N86</f>
        <v>1523522.13</v>
      </c>
      <c r="D86" s="10">
        <f t="shared" si="1"/>
        <v>1523522.13</v>
      </c>
    </row>
    <row r="87" spans="1:4">
      <c r="A87" s="7">
        <v>84</v>
      </c>
      <c r="B87" s="8" t="s">
        <v>99</v>
      </c>
      <c r="C87" s="9">
        <f>+'MARZO ORDINARIO'!N87</f>
        <v>943896.78</v>
      </c>
      <c r="D87" s="10">
        <f t="shared" si="1"/>
        <v>943896.78</v>
      </c>
    </row>
    <row r="88" spans="1:4">
      <c r="A88" s="7">
        <v>85</v>
      </c>
      <c r="B88" s="8" t="s">
        <v>100</v>
      </c>
      <c r="C88" s="9">
        <f>+'MARZO ORDINARIO'!N88</f>
        <v>3234384.13</v>
      </c>
      <c r="D88" s="10">
        <f t="shared" si="1"/>
        <v>3234384.13</v>
      </c>
    </row>
    <row r="89" spans="1:4">
      <c r="A89" s="7">
        <v>86</v>
      </c>
      <c r="B89" s="8" t="s">
        <v>101</v>
      </c>
      <c r="C89" s="9">
        <f>+'MARZO ORDINARIO'!N89</f>
        <v>258435.09</v>
      </c>
      <c r="D89" s="10">
        <f t="shared" si="1"/>
        <v>258435.09</v>
      </c>
    </row>
    <row r="90" spans="1:4">
      <c r="A90" s="7">
        <v>87</v>
      </c>
      <c r="B90" s="8" t="s">
        <v>102</v>
      </c>
      <c r="C90" s="9">
        <f>+'MARZO ORDINARIO'!N90</f>
        <v>736260.8</v>
      </c>
      <c r="D90" s="10">
        <f t="shared" si="1"/>
        <v>736260.8</v>
      </c>
    </row>
    <row r="91" spans="1:4">
      <c r="A91" s="7">
        <v>88</v>
      </c>
      <c r="B91" s="8" t="s">
        <v>103</v>
      </c>
      <c r="C91" s="9">
        <f>+'MARZO ORDINARIO'!N91</f>
        <v>513279.1</v>
      </c>
      <c r="D91" s="10">
        <f t="shared" si="1"/>
        <v>513279.1</v>
      </c>
    </row>
    <row r="92" spans="1:4">
      <c r="A92" s="7">
        <v>89</v>
      </c>
      <c r="B92" s="8" t="s">
        <v>104</v>
      </c>
      <c r="C92" s="9">
        <f>+'MARZO ORDINARIO'!N92</f>
        <v>289402.07</v>
      </c>
      <c r="D92" s="10">
        <f t="shared" si="1"/>
        <v>289402.07</v>
      </c>
    </row>
    <row r="93" spans="1:4">
      <c r="A93" s="7">
        <v>90</v>
      </c>
      <c r="B93" s="8" t="s">
        <v>105</v>
      </c>
      <c r="C93" s="9">
        <f>+'MARZO ORDINARIO'!N93</f>
        <v>704923.14</v>
      </c>
      <c r="D93" s="10">
        <f t="shared" si="1"/>
        <v>704923.14</v>
      </c>
    </row>
    <row r="94" spans="1:4">
      <c r="A94" s="7">
        <v>91</v>
      </c>
      <c r="B94" s="8" t="s">
        <v>106</v>
      </c>
      <c r="C94" s="9">
        <f>+'MARZO ORDINARIO'!N94</f>
        <v>1211655.73</v>
      </c>
      <c r="D94" s="10">
        <f t="shared" si="1"/>
        <v>1211655.73</v>
      </c>
    </row>
    <row r="95" spans="1:4">
      <c r="A95" s="7">
        <v>92</v>
      </c>
      <c r="B95" s="8" t="s">
        <v>107</v>
      </c>
      <c r="C95" s="9">
        <f>+'MARZO ORDINARIO'!N95</f>
        <v>337612.7</v>
      </c>
      <c r="D95" s="10">
        <f t="shared" si="1"/>
        <v>337612.7</v>
      </c>
    </row>
    <row r="96" spans="1:4">
      <c r="A96" s="7">
        <v>93</v>
      </c>
      <c r="B96" s="8" t="s">
        <v>108</v>
      </c>
      <c r="C96" s="9">
        <f>+'MARZO ORDINARIO'!N96</f>
        <v>125266.88</v>
      </c>
      <c r="D96" s="10">
        <f t="shared" si="1"/>
        <v>125266.88</v>
      </c>
    </row>
    <row r="97" spans="1:4">
      <c r="A97" s="7">
        <v>94</v>
      </c>
      <c r="B97" s="8" t="s">
        <v>109</v>
      </c>
      <c r="C97" s="9">
        <f>+'MARZO ORDINARIO'!N97</f>
        <v>276759.4</v>
      </c>
      <c r="D97" s="10">
        <f t="shared" si="1"/>
        <v>276759.4</v>
      </c>
    </row>
    <row r="98" spans="1:4">
      <c r="A98" s="7">
        <v>95</v>
      </c>
      <c r="B98" s="8" t="s">
        <v>110</v>
      </c>
      <c r="C98" s="9">
        <f>+'MARZO ORDINARIO'!N98</f>
        <v>660060.59</v>
      </c>
      <c r="D98" s="10">
        <f t="shared" si="1"/>
        <v>660060.59</v>
      </c>
    </row>
    <row r="99" spans="1:4">
      <c r="A99" s="7">
        <v>96</v>
      </c>
      <c r="B99" s="8" t="s">
        <v>111</v>
      </c>
      <c r="C99" s="9">
        <f>+'MARZO ORDINARIO'!N99</f>
        <v>229529.63</v>
      </c>
      <c r="D99" s="10">
        <f t="shared" si="1"/>
        <v>229529.63</v>
      </c>
    </row>
    <row r="100" spans="1:4">
      <c r="A100" s="7">
        <v>97</v>
      </c>
      <c r="B100" s="8" t="s">
        <v>112</v>
      </c>
      <c r="C100" s="9">
        <f>+'MARZO ORDINARIO'!N100</f>
        <v>287528.07</v>
      </c>
      <c r="D100" s="10">
        <f t="shared" si="1"/>
        <v>287528.07</v>
      </c>
    </row>
    <row r="101" spans="1:4">
      <c r="A101" s="7">
        <v>98</v>
      </c>
      <c r="B101" s="8" t="s">
        <v>113</v>
      </c>
      <c r="C101" s="9">
        <f>+'MARZO ORDINARIO'!N101</f>
        <v>590093.53</v>
      </c>
      <c r="D101" s="10">
        <f t="shared" si="1"/>
        <v>590093.53</v>
      </c>
    </row>
    <row r="102" spans="1:4">
      <c r="A102" s="7">
        <v>99</v>
      </c>
      <c r="B102" s="8" t="s">
        <v>114</v>
      </c>
      <c r="C102" s="9">
        <f>+'MARZO ORDINARIO'!N102</f>
        <v>202023.61</v>
      </c>
      <c r="D102" s="10">
        <f t="shared" si="1"/>
        <v>202023.61</v>
      </c>
    </row>
    <row r="103" spans="1:4">
      <c r="A103" s="7">
        <v>100</v>
      </c>
      <c r="B103" s="8" t="s">
        <v>115</v>
      </c>
      <c r="C103" s="9">
        <f>+'MARZO ORDINARIO'!N103</f>
        <v>168509.92</v>
      </c>
      <c r="D103" s="10">
        <f t="shared" si="1"/>
        <v>168509.92</v>
      </c>
    </row>
    <row r="104" spans="1:4">
      <c r="A104" s="7">
        <v>101</v>
      </c>
      <c r="B104" s="8" t="s">
        <v>116</v>
      </c>
      <c r="C104" s="9">
        <f>+'MARZO ORDINARIO'!N104</f>
        <v>213333.87</v>
      </c>
      <c r="D104" s="10">
        <f t="shared" si="1"/>
        <v>213333.87</v>
      </c>
    </row>
    <row r="105" spans="1:4">
      <c r="A105" s="7">
        <v>102</v>
      </c>
      <c r="B105" s="8" t="s">
        <v>117</v>
      </c>
      <c r="C105" s="9">
        <f>+'MARZO ORDINARIO'!N105</f>
        <v>708378.03</v>
      </c>
      <c r="D105" s="10">
        <f t="shared" si="1"/>
        <v>708378.03</v>
      </c>
    </row>
    <row r="106" spans="1:4">
      <c r="A106" s="7">
        <v>103</v>
      </c>
      <c r="B106" s="8" t="s">
        <v>118</v>
      </c>
      <c r="C106" s="9">
        <f>+'MARZO ORDINARIO'!N106</f>
        <v>784317.95</v>
      </c>
      <c r="D106" s="10">
        <f t="shared" si="1"/>
        <v>784317.95</v>
      </c>
    </row>
    <row r="107" spans="1:4">
      <c r="A107" s="7">
        <v>104</v>
      </c>
      <c r="B107" s="8" t="s">
        <v>119</v>
      </c>
      <c r="C107" s="9">
        <f>+'MARZO ORDINARIO'!N107</f>
        <v>545115.97</v>
      </c>
      <c r="D107" s="10">
        <f t="shared" si="1"/>
        <v>545115.97</v>
      </c>
    </row>
    <row r="108" spans="1:4">
      <c r="A108" s="7">
        <v>105</v>
      </c>
      <c r="B108" s="8" t="s">
        <v>120</v>
      </c>
      <c r="C108" s="9">
        <f>+'MARZO ORDINARIO'!N108</f>
        <v>750008.62</v>
      </c>
      <c r="D108" s="10">
        <f t="shared" si="1"/>
        <v>750008.62</v>
      </c>
    </row>
    <row r="109" spans="1:4">
      <c r="A109" s="7">
        <v>106</v>
      </c>
      <c r="B109" s="8" t="s">
        <v>121</v>
      </c>
      <c r="C109" s="9">
        <f>+'MARZO ORDINARIO'!N109</f>
        <v>284297.74</v>
      </c>
      <c r="D109" s="10">
        <f t="shared" si="1"/>
        <v>284297.74</v>
      </c>
    </row>
    <row r="110" spans="1:4">
      <c r="A110" s="7">
        <v>107</v>
      </c>
      <c r="B110" s="8" t="s">
        <v>122</v>
      </c>
      <c r="C110" s="9">
        <f>+'MARZO ORDINARIO'!N110</f>
        <v>4084361.83</v>
      </c>
      <c r="D110" s="10">
        <f t="shared" si="1"/>
        <v>4084361.83</v>
      </c>
    </row>
    <row r="111" spans="1:4">
      <c r="A111" s="7">
        <v>108</v>
      </c>
      <c r="B111" s="8" t="s">
        <v>123</v>
      </c>
      <c r="C111" s="9">
        <f>+'MARZO ORDINARIO'!N111</f>
        <v>560880.76</v>
      </c>
      <c r="D111" s="10">
        <f t="shared" si="1"/>
        <v>560880.76</v>
      </c>
    </row>
    <row r="112" spans="1:4">
      <c r="A112" s="7">
        <v>109</v>
      </c>
      <c r="B112" s="8" t="s">
        <v>124</v>
      </c>
      <c r="C112" s="9">
        <f>+'MARZO ORDINARIO'!N112</f>
        <v>192143.36</v>
      </c>
      <c r="D112" s="10">
        <f t="shared" si="1"/>
        <v>192143.36</v>
      </c>
    </row>
    <row r="113" spans="1:4">
      <c r="A113" s="7">
        <v>110</v>
      </c>
      <c r="B113" s="8" t="s">
        <v>125</v>
      </c>
      <c r="C113" s="9">
        <f>+'MARZO ORDINARIO'!N113</f>
        <v>280178.44</v>
      </c>
      <c r="D113" s="10">
        <f t="shared" si="1"/>
        <v>280178.44</v>
      </c>
    </row>
    <row r="114" spans="1:4">
      <c r="A114" s="7">
        <v>111</v>
      </c>
      <c r="B114" s="8" t="s">
        <v>126</v>
      </c>
      <c r="C114" s="9">
        <f>+'MARZO ORDINARIO'!N114</f>
        <v>580762.99</v>
      </c>
      <c r="D114" s="10">
        <f t="shared" si="1"/>
        <v>580762.99</v>
      </c>
    </row>
    <row r="115" spans="1:4">
      <c r="A115" s="7">
        <v>112</v>
      </c>
      <c r="B115" s="8" t="s">
        <v>127</v>
      </c>
      <c r="C115" s="9">
        <f>+'MARZO ORDINARIO'!N115</f>
        <v>783684.45</v>
      </c>
      <c r="D115" s="10">
        <f t="shared" si="1"/>
        <v>783684.45</v>
      </c>
    </row>
    <row r="116" spans="1:4">
      <c r="A116" s="7">
        <v>113</v>
      </c>
      <c r="B116" s="8" t="s">
        <v>128</v>
      </c>
      <c r="C116" s="9">
        <f>+'MARZO ORDINARIO'!N116</f>
        <v>704795.96</v>
      </c>
      <c r="D116" s="10">
        <f t="shared" si="1"/>
        <v>704795.96</v>
      </c>
    </row>
    <row r="117" spans="1:4">
      <c r="A117" s="7">
        <v>114</v>
      </c>
      <c r="B117" s="8" t="s">
        <v>129</v>
      </c>
      <c r="C117" s="9">
        <f>+'MARZO ORDINARIO'!N117</f>
        <v>169500.95</v>
      </c>
      <c r="D117" s="10">
        <f t="shared" si="1"/>
        <v>169500.95</v>
      </c>
    </row>
    <row r="118" spans="1:4">
      <c r="A118" s="7">
        <v>115</v>
      </c>
      <c r="B118" s="8" t="s">
        <v>130</v>
      </c>
      <c r="C118" s="9">
        <f>+'MARZO ORDINARIO'!N118</f>
        <v>1511496.43</v>
      </c>
      <c r="D118" s="10">
        <f t="shared" si="1"/>
        <v>1511496.43</v>
      </c>
    </row>
    <row r="119" spans="1:4">
      <c r="A119" s="7">
        <v>116</v>
      </c>
      <c r="B119" s="8" t="s">
        <v>131</v>
      </c>
      <c r="C119" s="9">
        <f>+'MARZO ORDINARIO'!N119</f>
        <v>482837.29</v>
      </c>
      <c r="D119" s="10">
        <f t="shared" si="1"/>
        <v>482837.29</v>
      </c>
    </row>
    <row r="120" spans="1:4">
      <c r="A120" s="7">
        <v>117</v>
      </c>
      <c r="B120" s="8" t="s">
        <v>132</v>
      </c>
      <c r="C120" s="9">
        <f>+'MARZO ORDINARIO'!N120</f>
        <v>357181.98</v>
      </c>
      <c r="D120" s="10">
        <f t="shared" si="1"/>
        <v>357181.98</v>
      </c>
    </row>
    <row r="121" spans="1:4">
      <c r="A121" s="7">
        <v>118</v>
      </c>
      <c r="B121" s="8" t="s">
        <v>133</v>
      </c>
      <c r="C121" s="9">
        <f>+'MARZO ORDINARIO'!N121</f>
        <v>948211.17</v>
      </c>
      <c r="D121" s="10">
        <f t="shared" si="1"/>
        <v>948211.17</v>
      </c>
    </row>
    <row r="122" spans="1:4">
      <c r="A122" s="7">
        <v>119</v>
      </c>
      <c r="B122" s="8" t="s">
        <v>134</v>
      </c>
      <c r="C122" s="9">
        <f>+'MARZO ORDINARIO'!N122</f>
        <v>167707.79</v>
      </c>
      <c r="D122" s="10">
        <f t="shared" si="1"/>
        <v>167707.79</v>
      </c>
    </row>
    <row r="123" spans="1:4">
      <c r="A123" s="7">
        <v>120</v>
      </c>
      <c r="B123" s="8" t="s">
        <v>135</v>
      </c>
      <c r="C123" s="9">
        <f>+'MARZO ORDINARIO'!N123</f>
        <v>192398.73</v>
      </c>
      <c r="D123" s="10">
        <f t="shared" si="1"/>
        <v>192398.73</v>
      </c>
    </row>
    <row r="124" spans="1:4">
      <c r="A124" s="7">
        <v>121</v>
      </c>
      <c r="B124" s="8" t="s">
        <v>136</v>
      </c>
      <c r="C124" s="9">
        <f>+'MARZO ORDINARIO'!N124</f>
        <v>196311.63</v>
      </c>
      <c r="D124" s="10">
        <f t="shared" si="1"/>
        <v>196311.63</v>
      </c>
    </row>
    <row r="125" spans="1:4">
      <c r="A125" s="7">
        <v>122</v>
      </c>
      <c r="B125" s="8" t="s">
        <v>137</v>
      </c>
      <c r="C125" s="9">
        <f>+'MARZO ORDINARIO'!N125</f>
        <v>185845.62</v>
      </c>
      <c r="D125" s="10">
        <f t="shared" si="1"/>
        <v>185845.62</v>
      </c>
    </row>
    <row r="126" spans="1:4">
      <c r="A126" s="7">
        <v>123</v>
      </c>
      <c r="B126" s="8" t="s">
        <v>138</v>
      </c>
      <c r="C126" s="9">
        <f>+'MARZO ORDINARIO'!N126</f>
        <v>368153.72</v>
      </c>
      <c r="D126" s="10">
        <f t="shared" si="1"/>
        <v>368153.72</v>
      </c>
    </row>
    <row r="127" spans="1:4">
      <c r="A127" s="7">
        <v>124</v>
      </c>
      <c r="B127" s="8" t="s">
        <v>139</v>
      </c>
      <c r="C127" s="9">
        <f>+'MARZO ORDINARIO'!N127</f>
        <v>2686720.68</v>
      </c>
      <c r="D127" s="10">
        <f t="shared" si="1"/>
        <v>2686720.68</v>
      </c>
    </row>
    <row r="128" spans="1:4">
      <c r="A128" s="7">
        <v>125</v>
      </c>
      <c r="B128" s="8" t="s">
        <v>140</v>
      </c>
      <c r="C128" s="9">
        <f>+'MARZO ORDINARIO'!N128</f>
        <v>1405728.31</v>
      </c>
      <c r="D128" s="10">
        <f t="shared" si="1"/>
        <v>1405728.31</v>
      </c>
    </row>
    <row r="129" spans="1:4">
      <c r="A129" s="7">
        <v>126</v>
      </c>
      <c r="B129" s="8" t="s">
        <v>141</v>
      </c>
      <c r="C129" s="9">
        <f>+'MARZO ORDINARIO'!N129</f>
        <v>588588.67</v>
      </c>
      <c r="D129" s="10">
        <f t="shared" si="1"/>
        <v>588588.67</v>
      </c>
    </row>
    <row r="130" spans="1:4">
      <c r="A130" s="7">
        <v>127</v>
      </c>
      <c r="B130" s="8" t="s">
        <v>142</v>
      </c>
      <c r="C130" s="9">
        <f>+'MARZO ORDINARIO'!N130</f>
        <v>256502.35</v>
      </c>
      <c r="D130" s="10">
        <f t="shared" si="1"/>
        <v>256502.35</v>
      </c>
    </row>
    <row r="131" spans="1:4">
      <c r="A131" s="7">
        <v>128</v>
      </c>
      <c r="B131" s="8" t="s">
        <v>143</v>
      </c>
      <c r="C131" s="9">
        <f>+'MARZO ORDINARIO'!N131</f>
        <v>264627.63</v>
      </c>
      <c r="D131" s="10">
        <f t="shared" si="1"/>
        <v>264627.63</v>
      </c>
    </row>
    <row r="132" spans="1:4">
      <c r="A132" s="7">
        <v>129</v>
      </c>
      <c r="B132" s="8" t="s">
        <v>144</v>
      </c>
      <c r="C132" s="9">
        <f>+'MARZO ORDINARIO'!N132</f>
        <v>377375.61</v>
      </c>
      <c r="D132" s="10">
        <f t="shared" ref="D132:D195" si="2">SUM(C132:C132)</f>
        <v>377375.61</v>
      </c>
    </row>
    <row r="133" spans="1:4">
      <c r="A133" s="7">
        <v>130</v>
      </c>
      <c r="B133" s="8" t="s">
        <v>145</v>
      </c>
      <c r="C133" s="9">
        <f>+'MARZO ORDINARIO'!N133</f>
        <v>967281.15</v>
      </c>
      <c r="D133" s="10">
        <f t="shared" si="2"/>
        <v>967281.15</v>
      </c>
    </row>
    <row r="134" spans="1:4">
      <c r="A134" s="7">
        <v>131</v>
      </c>
      <c r="B134" s="8" t="s">
        <v>146</v>
      </c>
      <c r="C134" s="9">
        <f>+'MARZO ORDINARIO'!N134</f>
        <v>1595093.06</v>
      </c>
      <c r="D134" s="10">
        <f t="shared" si="2"/>
        <v>1595093.06</v>
      </c>
    </row>
    <row r="135" spans="1:4">
      <c r="A135" s="7">
        <v>132</v>
      </c>
      <c r="B135" s="8" t="s">
        <v>147</v>
      </c>
      <c r="C135" s="9">
        <f>+'MARZO ORDINARIO'!N135</f>
        <v>373495.3</v>
      </c>
      <c r="D135" s="10">
        <f t="shared" si="2"/>
        <v>373495.3</v>
      </c>
    </row>
    <row r="136" spans="1:4">
      <c r="A136" s="7">
        <v>133</v>
      </c>
      <c r="B136" s="8" t="s">
        <v>148</v>
      </c>
      <c r="C136" s="9">
        <f>+'MARZO ORDINARIO'!N136</f>
        <v>599216.13</v>
      </c>
      <c r="D136" s="10">
        <f t="shared" si="2"/>
        <v>599216.13</v>
      </c>
    </row>
    <row r="137" spans="1:4">
      <c r="A137" s="7">
        <v>134</v>
      </c>
      <c r="B137" s="8" t="s">
        <v>149</v>
      </c>
      <c r="C137" s="9">
        <f>+'MARZO ORDINARIO'!N137</f>
        <v>3432112.66</v>
      </c>
      <c r="D137" s="10">
        <f t="shared" si="2"/>
        <v>3432112.66</v>
      </c>
    </row>
    <row r="138" spans="1:4">
      <c r="A138" s="7">
        <v>135</v>
      </c>
      <c r="B138" s="8" t="s">
        <v>150</v>
      </c>
      <c r="C138" s="9">
        <f>+'MARZO ORDINARIO'!N138</f>
        <v>825863.43</v>
      </c>
      <c r="D138" s="10">
        <f t="shared" si="2"/>
        <v>825863.43</v>
      </c>
    </row>
    <row r="139" spans="1:4">
      <c r="A139" s="7">
        <v>136</v>
      </c>
      <c r="B139" s="8" t="s">
        <v>151</v>
      </c>
      <c r="C139" s="9">
        <f>+'MARZO ORDINARIO'!N139</f>
        <v>1402496.72</v>
      </c>
      <c r="D139" s="10">
        <f t="shared" si="2"/>
        <v>1402496.72</v>
      </c>
    </row>
    <row r="140" spans="1:4">
      <c r="A140" s="7">
        <v>137</v>
      </c>
      <c r="B140" s="8" t="s">
        <v>152</v>
      </c>
      <c r="C140" s="9">
        <f>+'MARZO ORDINARIO'!N140</f>
        <v>745164.19</v>
      </c>
      <c r="D140" s="10">
        <f t="shared" si="2"/>
        <v>745164.19</v>
      </c>
    </row>
    <row r="141" spans="1:4">
      <c r="A141" s="7">
        <v>138</v>
      </c>
      <c r="B141" s="8" t="s">
        <v>153</v>
      </c>
      <c r="C141" s="9">
        <f>+'MARZO ORDINARIO'!N141</f>
        <v>138218.9</v>
      </c>
      <c r="D141" s="10">
        <f t="shared" si="2"/>
        <v>138218.9</v>
      </c>
    </row>
    <row r="142" spans="1:4">
      <c r="A142" s="7">
        <v>139</v>
      </c>
      <c r="B142" s="8" t="s">
        <v>154</v>
      </c>
      <c r="C142" s="9">
        <f>+'MARZO ORDINARIO'!N142</f>
        <v>319511.47</v>
      </c>
      <c r="D142" s="10">
        <f t="shared" si="2"/>
        <v>319511.47</v>
      </c>
    </row>
    <row r="143" spans="1:4">
      <c r="A143" s="7">
        <v>140</v>
      </c>
      <c r="B143" s="8" t="s">
        <v>155</v>
      </c>
      <c r="C143" s="9">
        <f>+'MARZO ORDINARIO'!N143</f>
        <v>203115.74</v>
      </c>
      <c r="D143" s="10">
        <f t="shared" si="2"/>
        <v>203115.74</v>
      </c>
    </row>
    <row r="144" spans="1:4">
      <c r="A144" s="7">
        <v>141</v>
      </c>
      <c r="B144" s="8" t="s">
        <v>156</v>
      </c>
      <c r="C144" s="9">
        <f>+'MARZO ORDINARIO'!N144</f>
        <v>1032288.48</v>
      </c>
      <c r="D144" s="10">
        <f t="shared" si="2"/>
        <v>1032288.48</v>
      </c>
    </row>
    <row r="145" spans="1:4">
      <c r="A145" s="7">
        <v>142</v>
      </c>
      <c r="B145" s="8" t="s">
        <v>157</v>
      </c>
      <c r="C145" s="9">
        <f>+'MARZO ORDINARIO'!N145</f>
        <v>181124.49</v>
      </c>
      <c r="D145" s="10">
        <f t="shared" si="2"/>
        <v>181124.49</v>
      </c>
    </row>
    <row r="146" spans="1:4">
      <c r="A146" s="7">
        <v>143</v>
      </c>
      <c r="B146" s="8" t="s">
        <v>158</v>
      </c>
      <c r="C146" s="9">
        <f>+'MARZO ORDINARIO'!N146</f>
        <v>1434640.96</v>
      </c>
      <c r="D146" s="10">
        <f t="shared" si="2"/>
        <v>1434640.96</v>
      </c>
    </row>
    <row r="147" spans="1:4">
      <c r="A147" s="7">
        <v>144</v>
      </c>
      <c r="B147" s="8" t="s">
        <v>159</v>
      </c>
      <c r="C147" s="9">
        <f>+'MARZO ORDINARIO'!N147</f>
        <v>196975.37</v>
      </c>
      <c r="D147" s="10">
        <f t="shared" si="2"/>
        <v>196975.37</v>
      </c>
    </row>
    <row r="148" spans="1:4">
      <c r="A148" s="7">
        <v>145</v>
      </c>
      <c r="B148" s="8" t="s">
        <v>160</v>
      </c>
      <c r="C148" s="9">
        <f>+'MARZO ORDINARIO'!N148</f>
        <v>830292.66</v>
      </c>
      <c r="D148" s="10">
        <f t="shared" si="2"/>
        <v>830292.66</v>
      </c>
    </row>
    <row r="149" spans="1:4">
      <c r="A149" s="7">
        <v>146</v>
      </c>
      <c r="B149" s="8" t="s">
        <v>161</v>
      </c>
      <c r="C149" s="9">
        <f>+'MARZO ORDINARIO'!N149</f>
        <v>525683.69</v>
      </c>
      <c r="D149" s="10">
        <f t="shared" si="2"/>
        <v>525683.69</v>
      </c>
    </row>
    <row r="150" spans="1:4">
      <c r="A150" s="7">
        <v>147</v>
      </c>
      <c r="B150" s="8" t="s">
        <v>162</v>
      </c>
      <c r="C150" s="9">
        <f>+'MARZO ORDINARIO'!N150</f>
        <v>273307.54</v>
      </c>
      <c r="D150" s="10">
        <f t="shared" si="2"/>
        <v>273307.54</v>
      </c>
    </row>
    <row r="151" spans="1:4">
      <c r="A151" s="7">
        <v>148</v>
      </c>
      <c r="B151" s="8" t="s">
        <v>163</v>
      </c>
      <c r="C151" s="9">
        <f>+'MARZO ORDINARIO'!N151</f>
        <v>362389.05</v>
      </c>
      <c r="D151" s="10">
        <f t="shared" si="2"/>
        <v>362389.05</v>
      </c>
    </row>
    <row r="152" spans="1:4">
      <c r="A152" s="7">
        <v>149</v>
      </c>
      <c r="B152" s="8" t="s">
        <v>164</v>
      </c>
      <c r="C152" s="9">
        <f>+'MARZO ORDINARIO'!N152</f>
        <v>351605.65</v>
      </c>
      <c r="D152" s="10">
        <f t="shared" si="2"/>
        <v>351605.65</v>
      </c>
    </row>
    <row r="153" spans="1:4">
      <c r="A153" s="7">
        <v>150</v>
      </c>
      <c r="B153" s="8" t="s">
        <v>165</v>
      </c>
      <c r="C153" s="9">
        <f>+'MARZO ORDINARIO'!N153</f>
        <v>1276103.58</v>
      </c>
      <c r="D153" s="10">
        <f t="shared" si="2"/>
        <v>1276103.58</v>
      </c>
    </row>
    <row r="154" spans="1:4">
      <c r="A154" s="7">
        <v>151</v>
      </c>
      <c r="B154" s="8" t="s">
        <v>166</v>
      </c>
      <c r="C154" s="9">
        <f>+'MARZO ORDINARIO'!N154</f>
        <v>112552.06</v>
      </c>
      <c r="D154" s="10">
        <f t="shared" si="2"/>
        <v>112552.06</v>
      </c>
    </row>
    <row r="155" spans="1:4">
      <c r="A155" s="7">
        <v>152</v>
      </c>
      <c r="B155" s="8" t="s">
        <v>167</v>
      </c>
      <c r="C155" s="9">
        <f>+'MARZO ORDINARIO'!N155</f>
        <v>378783.11</v>
      </c>
      <c r="D155" s="10">
        <f t="shared" si="2"/>
        <v>378783.11</v>
      </c>
    </row>
    <row r="156" spans="1:4">
      <c r="A156" s="7">
        <v>153</v>
      </c>
      <c r="B156" s="8" t="s">
        <v>168</v>
      </c>
      <c r="C156" s="9">
        <f>+'MARZO ORDINARIO'!N156</f>
        <v>667928.8</v>
      </c>
      <c r="D156" s="10">
        <f t="shared" si="2"/>
        <v>667928.8</v>
      </c>
    </row>
    <row r="157" spans="1:4">
      <c r="A157" s="7">
        <v>154</v>
      </c>
      <c r="B157" s="8" t="s">
        <v>169</v>
      </c>
      <c r="C157" s="9">
        <f>+'MARZO ORDINARIO'!N157</f>
        <v>450195.09</v>
      </c>
      <c r="D157" s="10">
        <f t="shared" si="2"/>
        <v>450195.09</v>
      </c>
    </row>
    <row r="158" spans="1:4">
      <c r="A158" s="7">
        <v>155</v>
      </c>
      <c r="B158" s="8" t="s">
        <v>170</v>
      </c>
      <c r="C158" s="9">
        <f>+'MARZO ORDINARIO'!N158</f>
        <v>273485.85</v>
      </c>
      <c r="D158" s="10">
        <f t="shared" si="2"/>
        <v>273485.85</v>
      </c>
    </row>
    <row r="159" spans="1:4">
      <c r="A159" s="7">
        <v>156</v>
      </c>
      <c r="B159" s="8" t="s">
        <v>171</v>
      </c>
      <c r="C159" s="9">
        <f>+'MARZO ORDINARIO'!N159</f>
        <v>598169.84</v>
      </c>
      <c r="D159" s="10">
        <f t="shared" si="2"/>
        <v>598169.84</v>
      </c>
    </row>
    <row r="160" spans="1:4">
      <c r="A160" s="7">
        <v>157</v>
      </c>
      <c r="B160" s="8" t="s">
        <v>172</v>
      </c>
      <c r="C160" s="9">
        <f>+'MARZO ORDINARIO'!N160</f>
        <v>3085555.17</v>
      </c>
      <c r="D160" s="10">
        <f t="shared" si="2"/>
        <v>3085555.17</v>
      </c>
    </row>
    <row r="161" spans="1:4">
      <c r="A161" s="7">
        <v>158</v>
      </c>
      <c r="B161" s="8" t="s">
        <v>173</v>
      </c>
      <c r="C161" s="9">
        <f>+'MARZO ORDINARIO'!N161</f>
        <v>570760.98</v>
      </c>
      <c r="D161" s="10">
        <f t="shared" si="2"/>
        <v>570760.98</v>
      </c>
    </row>
    <row r="162" spans="1:4">
      <c r="A162" s="7">
        <v>159</v>
      </c>
      <c r="B162" s="8" t="s">
        <v>174</v>
      </c>
      <c r="C162" s="9">
        <f>+'MARZO ORDINARIO'!N162</f>
        <v>592369.12</v>
      </c>
      <c r="D162" s="10">
        <f t="shared" si="2"/>
        <v>592369.12</v>
      </c>
    </row>
    <row r="163" spans="1:4">
      <c r="A163" s="7">
        <v>160</v>
      </c>
      <c r="B163" s="8" t="s">
        <v>175</v>
      </c>
      <c r="C163" s="9">
        <f>+'MARZO ORDINARIO'!N163</f>
        <v>316953.6</v>
      </c>
      <c r="D163" s="10">
        <f t="shared" si="2"/>
        <v>316953.6</v>
      </c>
    </row>
    <row r="164" spans="1:4">
      <c r="A164" s="7">
        <v>161</v>
      </c>
      <c r="B164" s="8" t="s">
        <v>176</v>
      </c>
      <c r="C164" s="9">
        <f>+'MARZO ORDINARIO'!N164</f>
        <v>343629.29</v>
      </c>
      <c r="D164" s="10">
        <f t="shared" si="2"/>
        <v>343629.29</v>
      </c>
    </row>
    <row r="165" spans="1:4">
      <c r="A165" s="7">
        <v>162</v>
      </c>
      <c r="B165" s="8" t="s">
        <v>177</v>
      </c>
      <c r="C165" s="9">
        <f>+'MARZO ORDINARIO'!N165</f>
        <v>270680.16</v>
      </c>
      <c r="D165" s="10">
        <f t="shared" si="2"/>
        <v>270680.16</v>
      </c>
    </row>
    <row r="166" spans="1:4">
      <c r="A166" s="7">
        <v>163</v>
      </c>
      <c r="B166" s="8" t="s">
        <v>178</v>
      </c>
      <c r="C166" s="9">
        <f>+'MARZO ORDINARIO'!N166</f>
        <v>284800.87</v>
      </c>
      <c r="D166" s="10">
        <f t="shared" si="2"/>
        <v>284800.87</v>
      </c>
    </row>
    <row r="167" spans="1:4">
      <c r="A167" s="7">
        <v>164</v>
      </c>
      <c r="B167" s="8" t="s">
        <v>179</v>
      </c>
      <c r="C167" s="9">
        <f>+'MARZO ORDINARIO'!N167</f>
        <v>357861.55</v>
      </c>
      <c r="D167" s="10">
        <f t="shared" si="2"/>
        <v>357861.55</v>
      </c>
    </row>
    <row r="168" spans="1:4">
      <c r="A168" s="7">
        <v>165</v>
      </c>
      <c r="B168" s="8" t="s">
        <v>180</v>
      </c>
      <c r="C168" s="9">
        <f>+'MARZO ORDINARIO'!N168</f>
        <v>341880.74</v>
      </c>
      <c r="D168" s="10">
        <f t="shared" si="2"/>
        <v>341880.74</v>
      </c>
    </row>
    <row r="169" spans="1:4">
      <c r="A169" s="7">
        <v>166</v>
      </c>
      <c r="B169" s="8" t="s">
        <v>181</v>
      </c>
      <c r="C169" s="9">
        <f>+'MARZO ORDINARIO'!N169</f>
        <v>2057330.99</v>
      </c>
      <c r="D169" s="10">
        <f t="shared" si="2"/>
        <v>2057330.99</v>
      </c>
    </row>
    <row r="170" spans="1:4">
      <c r="A170" s="7">
        <v>167</v>
      </c>
      <c r="B170" s="8" t="s">
        <v>182</v>
      </c>
      <c r="C170" s="9">
        <f>+'MARZO ORDINARIO'!N170</f>
        <v>315964.02</v>
      </c>
      <c r="D170" s="10">
        <f t="shared" si="2"/>
        <v>315964.02</v>
      </c>
    </row>
    <row r="171" spans="1:4">
      <c r="A171" s="7">
        <v>168</v>
      </c>
      <c r="B171" s="8" t="s">
        <v>183</v>
      </c>
      <c r="C171" s="9">
        <f>+'MARZO ORDINARIO'!N171</f>
        <v>175633.98</v>
      </c>
      <c r="D171" s="10">
        <f t="shared" si="2"/>
        <v>175633.98</v>
      </c>
    </row>
    <row r="172" spans="1:4">
      <c r="A172" s="7">
        <v>169</v>
      </c>
      <c r="B172" s="8" t="s">
        <v>184</v>
      </c>
      <c r="C172" s="9">
        <f>+'MARZO ORDINARIO'!N172</f>
        <v>526355.22</v>
      </c>
      <c r="D172" s="10">
        <f t="shared" si="2"/>
        <v>526355.22</v>
      </c>
    </row>
    <row r="173" spans="1:4">
      <c r="A173" s="7">
        <v>170</v>
      </c>
      <c r="B173" s="8" t="s">
        <v>185</v>
      </c>
      <c r="C173" s="9">
        <f>+'MARZO ORDINARIO'!N173</f>
        <v>646992.47</v>
      </c>
      <c r="D173" s="10">
        <f t="shared" si="2"/>
        <v>646992.47</v>
      </c>
    </row>
    <row r="174" spans="1:4">
      <c r="A174" s="7">
        <v>171</v>
      </c>
      <c r="B174" s="8" t="s">
        <v>186</v>
      </c>
      <c r="C174" s="9">
        <f>+'MARZO ORDINARIO'!N174</f>
        <v>2310221.19</v>
      </c>
      <c r="D174" s="10">
        <f t="shared" si="2"/>
        <v>2310221.19</v>
      </c>
    </row>
    <row r="175" spans="1:4">
      <c r="A175" s="7">
        <v>172</v>
      </c>
      <c r="B175" s="8" t="s">
        <v>187</v>
      </c>
      <c r="C175" s="9">
        <f>+'MARZO ORDINARIO'!N175</f>
        <v>109372.44</v>
      </c>
      <c r="D175" s="10">
        <f t="shared" si="2"/>
        <v>109372.44</v>
      </c>
    </row>
    <row r="176" spans="1:4">
      <c r="A176" s="7">
        <v>173</v>
      </c>
      <c r="B176" s="8" t="s">
        <v>188</v>
      </c>
      <c r="C176" s="9">
        <f>+'MARZO ORDINARIO'!N176</f>
        <v>282836.57</v>
      </c>
      <c r="D176" s="10">
        <f t="shared" si="2"/>
        <v>282836.57</v>
      </c>
    </row>
    <row r="177" spans="1:4">
      <c r="A177" s="7">
        <v>174</v>
      </c>
      <c r="B177" s="8" t="s">
        <v>189</v>
      </c>
      <c r="C177" s="9">
        <f>+'MARZO ORDINARIO'!N177</f>
        <v>645262.52</v>
      </c>
      <c r="D177" s="10">
        <f t="shared" si="2"/>
        <v>645262.52</v>
      </c>
    </row>
    <row r="178" spans="1:4">
      <c r="A178" s="7">
        <v>175</v>
      </c>
      <c r="B178" s="8" t="s">
        <v>190</v>
      </c>
      <c r="C178" s="9">
        <f>+'MARZO ORDINARIO'!N178</f>
        <v>252182.95</v>
      </c>
      <c r="D178" s="10">
        <f t="shared" si="2"/>
        <v>252182.95</v>
      </c>
    </row>
    <row r="179" spans="1:4">
      <c r="A179" s="7">
        <v>176</v>
      </c>
      <c r="B179" s="8" t="s">
        <v>191</v>
      </c>
      <c r="C179" s="9">
        <f>+'MARZO ORDINARIO'!N179</f>
        <v>429799.63</v>
      </c>
      <c r="D179" s="10">
        <f t="shared" si="2"/>
        <v>429799.63</v>
      </c>
    </row>
    <row r="180" spans="1:4">
      <c r="A180" s="7">
        <v>177</v>
      </c>
      <c r="B180" s="8" t="s">
        <v>192</v>
      </c>
      <c r="C180" s="9">
        <f>+'MARZO ORDINARIO'!N180</f>
        <v>1392514.7</v>
      </c>
      <c r="D180" s="10">
        <f t="shared" si="2"/>
        <v>1392514.7</v>
      </c>
    </row>
    <row r="181" spans="1:4">
      <c r="A181" s="7">
        <v>178</v>
      </c>
      <c r="B181" s="8" t="s">
        <v>193</v>
      </c>
      <c r="C181" s="9">
        <f>+'MARZO ORDINARIO'!N181</f>
        <v>602216.55</v>
      </c>
      <c r="D181" s="10">
        <f t="shared" si="2"/>
        <v>602216.55</v>
      </c>
    </row>
    <row r="182" spans="1:4">
      <c r="A182" s="7">
        <v>179</v>
      </c>
      <c r="B182" s="8" t="s">
        <v>194</v>
      </c>
      <c r="C182" s="9">
        <f>+'MARZO ORDINARIO'!N182</f>
        <v>312363.41</v>
      </c>
      <c r="D182" s="10">
        <f t="shared" si="2"/>
        <v>312363.41</v>
      </c>
    </row>
    <row r="183" spans="1:4">
      <c r="A183" s="7">
        <v>180</v>
      </c>
      <c r="B183" s="8" t="s">
        <v>195</v>
      </c>
      <c r="C183" s="9">
        <f>+'MARZO ORDINARIO'!N183</f>
        <v>301456.33</v>
      </c>
      <c r="D183" s="10">
        <f t="shared" si="2"/>
        <v>301456.33</v>
      </c>
    </row>
    <row r="184" spans="1:4">
      <c r="A184" s="7">
        <v>181</v>
      </c>
      <c r="B184" s="8" t="s">
        <v>196</v>
      </c>
      <c r="C184" s="9">
        <f>+'MARZO ORDINARIO'!N184</f>
        <v>167705.82</v>
      </c>
      <c r="D184" s="10">
        <f t="shared" si="2"/>
        <v>167705.82</v>
      </c>
    </row>
    <row r="185" spans="1:4">
      <c r="A185" s="7">
        <v>182</v>
      </c>
      <c r="B185" s="8" t="s">
        <v>197</v>
      </c>
      <c r="C185" s="9">
        <f>+'MARZO ORDINARIO'!N185</f>
        <v>297714.13</v>
      </c>
      <c r="D185" s="10">
        <f t="shared" si="2"/>
        <v>297714.13</v>
      </c>
    </row>
    <row r="186" spans="1:4">
      <c r="A186" s="7">
        <v>183</v>
      </c>
      <c r="B186" s="8" t="s">
        <v>198</v>
      </c>
      <c r="C186" s="9">
        <f>+'MARZO ORDINARIO'!N186</f>
        <v>297089.09</v>
      </c>
      <c r="D186" s="10">
        <f t="shared" si="2"/>
        <v>297089.09</v>
      </c>
    </row>
    <row r="187" spans="1:4">
      <c r="A187" s="7">
        <v>184</v>
      </c>
      <c r="B187" s="8" t="s">
        <v>199</v>
      </c>
      <c r="C187" s="9">
        <f>+'MARZO ORDINARIO'!N187</f>
        <v>40544308.58</v>
      </c>
      <c r="D187" s="10">
        <f t="shared" si="2"/>
        <v>40544308.58</v>
      </c>
    </row>
    <row r="188" spans="1:4">
      <c r="A188" s="7">
        <v>185</v>
      </c>
      <c r="B188" s="8" t="s">
        <v>200</v>
      </c>
      <c r="C188" s="9">
        <f>+'MARZO ORDINARIO'!N188</f>
        <v>887361.29</v>
      </c>
      <c r="D188" s="10">
        <f t="shared" si="2"/>
        <v>887361.29</v>
      </c>
    </row>
    <row r="189" spans="1:4">
      <c r="A189" s="7">
        <v>186</v>
      </c>
      <c r="B189" s="8" t="s">
        <v>201</v>
      </c>
      <c r="C189" s="9">
        <f>+'MARZO ORDINARIO'!N189</f>
        <v>199436.29</v>
      </c>
      <c r="D189" s="10">
        <f t="shared" si="2"/>
        <v>199436.29</v>
      </c>
    </row>
    <row r="190" spans="1:4">
      <c r="A190" s="7">
        <v>187</v>
      </c>
      <c r="B190" s="8" t="s">
        <v>202</v>
      </c>
      <c r="C190" s="9">
        <f>+'MARZO ORDINARIO'!N190</f>
        <v>286740.3</v>
      </c>
      <c r="D190" s="10">
        <f t="shared" si="2"/>
        <v>286740.3</v>
      </c>
    </row>
    <row r="191" spans="1:4">
      <c r="A191" s="7">
        <v>188</v>
      </c>
      <c r="B191" s="8" t="s">
        <v>203</v>
      </c>
      <c r="C191" s="9">
        <f>+'MARZO ORDINARIO'!N191</f>
        <v>1225652.45</v>
      </c>
      <c r="D191" s="10">
        <f t="shared" si="2"/>
        <v>1225652.45</v>
      </c>
    </row>
    <row r="192" spans="1:4">
      <c r="A192" s="7">
        <v>189</v>
      </c>
      <c r="B192" s="8" t="s">
        <v>204</v>
      </c>
      <c r="C192" s="9">
        <f>+'MARZO ORDINARIO'!N192</f>
        <v>439512.83</v>
      </c>
      <c r="D192" s="10">
        <f t="shared" si="2"/>
        <v>439512.83</v>
      </c>
    </row>
    <row r="193" spans="1:4">
      <c r="A193" s="7">
        <v>190</v>
      </c>
      <c r="B193" s="8" t="s">
        <v>205</v>
      </c>
      <c r="C193" s="9">
        <f>+'MARZO ORDINARIO'!N193</f>
        <v>3493701.42</v>
      </c>
      <c r="D193" s="10">
        <f t="shared" si="2"/>
        <v>3493701.42</v>
      </c>
    </row>
    <row r="194" spans="1:4">
      <c r="A194" s="7">
        <v>191</v>
      </c>
      <c r="B194" s="8" t="s">
        <v>206</v>
      </c>
      <c r="C194" s="9">
        <f>+'MARZO ORDINARIO'!N194</f>
        <v>94409.97</v>
      </c>
      <c r="D194" s="10">
        <f t="shared" si="2"/>
        <v>94409.97</v>
      </c>
    </row>
    <row r="195" spans="1:4">
      <c r="A195" s="7">
        <v>192</v>
      </c>
      <c r="B195" s="8" t="s">
        <v>207</v>
      </c>
      <c r="C195" s="9">
        <f>+'MARZO ORDINARIO'!N195</f>
        <v>382542.11</v>
      </c>
      <c r="D195" s="10">
        <f t="shared" si="2"/>
        <v>382542.11</v>
      </c>
    </row>
    <row r="196" spans="1:4">
      <c r="A196" s="7">
        <v>193</v>
      </c>
      <c r="B196" s="8" t="s">
        <v>208</v>
      </c>
      <c r="C196" s="9">
        <f>+'MARZO ORDINARIO'!N196</f>
        <v>371245.43</v>
      </c>
      <c r="D196" s="10">
        <f t="shared" ref="D196:D259" si="3">SUM(C196:C196)</f>
        <v>371245.43</v>
      </c>
    </row>
    <row r="197" spans="1:4">
      <c r="A197" s="7">
        <v>194</v>
      </c>
      <c r="B197" s="8" t="s">
        <v>209</v>
      </c>
      <c r="C197" s="9">
        <f>+'MARZO ORDINARIO'!N197</f>
        <v>391437.61</v>
      </c>
      <c r="D197" s="10">
        <f t="shared" si="3"/>
        <v>391437.61</v>
      </c>
    </row>
    <row r="198" spans="1:4">
      <c r="A198" s="7">
        <v>195</v>
      </c>
      <c r="B198" s="8" t="s">
        <v>210</v>
      </c>
      <c r="C198" s="9">
        <f>+'MARZO ORDINARIO'!N198</f>
        <v>302696.37</v>
      </c>
      <c r="D198" s="10">
        <f t="shared" si="3"/>
        <v>302696.37</v>
      </c>
    </row>
    <row r="199" spans="1:4">
      <c r="A199" s="7">
        <v>196</v>
      </c>
      <c r="B199" s="8" t="s">
        <v>211</v>
      </c>
      <c r="C199" s="9">
        <f>+'MARZO ORDINARIO'!N199</f>
        <v>148134.01</v>
      </c>
      <c r="D199" s="10">
        <f t="shared" si="3"/>
        <v>148134.01</v>
      </c>
    </row>
    <row r="200" spans="1:4">
      <c r="A200" s="7">
        <v>197</v>
      </c>
      <c r="B200" s="8" t="s">
        <v>212</v>
      </c>
      <c r="C200" s="9">
        <f>+'MARZO ORDINARIO'!N200</f>
        <v>718016.33</v>
      </c>
      <c r="D200" s="10">
        <f t="shared" si="3"/>
        <v>718016.33</v>
      </c>
    </row>
    <row r="201" spans="1:4">
      <c r="A201" s="7">
        <v>198</v>
      </c>
      <c r="B201" s="8" t="s">
        <v>213</v>
      </c>
      <c r="C201" s="9">
        <f>+'MARZO ORDINARIO'!N201</f>
        <v>3217364</v>
      </c>
      <c r="D201" s="10">
        <f t="shared" si="3"/>
        <v>3217364</v>
      </c>
    </row>
    <row r="202" spans="1:4">
      <c r="A202" s="7">
        <v>199</v>
      </c>
      <c r="B202" s="8" t="s">
        <v>214</v>
      </c>
      <c r="C202" s="9">
        <f>+'MARZO ORDINARIO'!N202</f>
        <v>158514.75</v>
      </c>
      <c r="D202" s="10">
        <f t="shared" si="3"/>
        <v>158514.75</v>
      </c>
    </row>
    <row r="203" spans="1:4">
      <c r="A203" s="7">
        <v>200</v>
      </c>
      <c r="B203" s="8" t="s">
        <v>215</v>
      </c>
      <c r="C203" s="9">
        <f>+'MARZO ORDINARIO'!N203</f>
        <v>444888.52</v>
      </c>
      <c r="D203" s="10">
        <f t="shared" si="3"/>
        <v>444888.52</v>
      </c>
    </row>
    <row r="204" spans="1:4">
      <c r="A204" s="7">
        <v>201</v>
      </c>
      <c r="B204" s="8" t="s">
        <v>216</v>
      </c>
      <c r="C204" s="9">
        <f>+'MARZO ORDINARIO'!N204</f>
        <v>284937.73</v>
      </c>
      <c r="D204" s="10">
        <f t="shared" si="3"/>
        <v>284937.73</v>
      </c>
    </row>
    <row r="205" spans="1:4">
      <c r="A205" s="7">
        <v>202</v>
      </c>
      <c r="B205" s="8" t="s">
        <v>217</v>
      </c>
      <c r="C205" s="9">
        <f>+'MARZO ORDINARIO'!N205</f>
        <v>620179.95</v>
      </c>
      <c r="D205" s="10">
        <f t="shared" si="3"/>
        <v>620179.95</v>
      </c>
    </row>
    <row r="206" spans="1:4">
      <c r="A206" s="7">
        <v>203</v>
      </c>
      <c r="B206" s="8" t="s">
        <v>218</v>
      </c>
      <c r="C206" s="9">
        <f>+'MARZO ORDINARIO'!N206</f>
        <v>434238.67</v>
      </c>
      <c r="D206" s="10">
        <f t="shared" si="3"/>
        <v>434238.67</v>
      </c>
    </row>
    <row r="207" spans="1:4">
      <c r="A207" s="7">
        <v>204</v>
      </c>
      <c r="B207" s="8" t="s">
        <v>219</v>
      </c>
      <c r="C207" s="9">
        <f>+'MARZO ORDINARIO'!N207</f>
        <v>153000.63</v>
      </c>
      <c r="D207" s="10">
        <f t="shared" si="3"/>
        <v>153000.63</v>
      </c>
    </row>
    <row r="208" spans="1:4">
      <c r="A208" s="7">
        <v>205</v>
      </c>
      <c r="B208" s="8" t="s">
        <v>220</v>
      </c>
      <c r="C208" s="9">
        <f>+'MARZO ORDINARIO'!N208</f>
        <v>1912172.72</v>
      </c>
      <c r="D208" s="10">
        <f t="shared" si="3"/>
        <v>1912172.72</v>
      </c>
    </row>
    <row r="209" spans="1:4">
      <c r="A209" s="7">
        <v>206</v>
      </c>
      <c r="B209" s="8" t="s">
        <v>221</v>
      </c>
      <c r="C209" s="9">
        <f>+'MARZO ORDINARIO'!N209</f>
        <v>376506.46</v>
      </c>
      <c r="D209" s="10">
        <f t="shared" si="3"/>
        <v>376506.46</v>
      </c>
    </row>
    <row r="210" spans="1:4">
      <c r="A210" s="7">
        <v>207</v>
      </c>
      <c r="B210" s="8" t="s">
        <v>222</v>
      </c>
      <c r="C210" s="9">
        <f>+'MARZO ORDINARIO'!N210</f>
        <v>1898958.01</v>
      </c>
      <c r="D210" s="10">
        <f t="shared" si="3"/>
        <v>1898958.01</v>
      </c>
    </row>
    <row r="211" spans="1:4">
      <c r="A211" s="7">
        <v>208</v>
      </c>
      <c r="B211" s="8" t="s">
        <v>223</v>
      </c>
      <c r="C211" s="9">
        <f>+'MARZO ORDINARIO'!N211</f>
        <v>812555.27</v>
      </c>
      <c r="D211" s="10">
        <f t="shared" si="3"/>
        <v>812555.27</v>
      </c>
    </row>
    <row r="212" spans="1:4">
      <c r="A212" s="7">
        <v>209</v>
      </c>
      <c r="B212" s="8" t="s">
        <v>223</v>
      </c>
      <c r="C212" s="9">
        <f>+'MARZO ORDINARIO'!N212</f>
        <v>220680.16</v>
      </c>
      <c r="D212" s="10">
        <f t="shared" si="3"/>
        <v>220680.16</v>
      </c>
    </row>
    <row r="213" spans="1:4">
      <c r="A213" s="7">
        <v>210</v>
      </c>
      <c r="B213" s="8" t="s">
        <v>224</v>
      </c>
      <c r="C213" s="9">
        <f>+'MARZO ORDINARIO'!N213</f>
        <v>683748.5</v>
      </c>
      <c r="D213" s="10">
        <f t="shared" si="3"/>
        <v>683748.5</v>
      </c>
    </row>
    <row r="214" spans="1:4">
      <c r="A214" s="7">
        <v>211</v>
      </c>
      <c r="B214" s="8" t="s">
        <v>225</v>
      </c>
      <c r="C214" s="9">
        <f>+'MARZO ORDINARIO'!N214</f>
        <v>420638.01</v>
      </c>
      <c r="D214" s="10">
        <f t="shared" si="3"/>
        <v>420638.01</v>
      </c>
    </row>
    <row r="215" spans="1:4">
      <c r="A215" s="7">
        <v>212</v>
      </c>
      <c r="B215" s="8" t="s">
        <v>226</v>
      </c>
      <c r="C215" s="9">
        <f>+'MARZO ORDINARIO'!N215</f>
        <v>392371.22</v>
      </c>
      <c r="D215" s="10">
        <f t="shared" si="3"/>
        <v>392371.22</v>
      </c>
    </row>
    <row r="216" spans="1:4">
      <c r="A216" s="7">
        <v>213</v>
      </c>
      <c r="B216" s="8" t="s">
        <v>227</v>
      </c>
      <c r="C216" s="9">
        <f>+'MARZO ORDINARIO'!N216</f>
        <v>618900.15</v>
      </c>
      <c r="D216" s="10">
        <f t="shared" si="3"/>
        <v>618900.15</v>
      </c>
    </row>
    <row r="217" spans="1:4">
      <c r="A217" s="7">
        <v>214</v>
      </c>
      <c r="B217" s="8" t="s">
        <v>228</v>
      </c>
      <c r="C217" s="9">
        <f>+'MARZO ORDINARIO'!N217</f>
        <v>294581.04</v>
      </c>
      <c r="D217" s="10">
        <f t="shared" si="3"/>
        <v>294581.04</v>
      </c>
    </row>
    <row r="218" spans="1:4">
      <c r="A218" s="7">
        <v>215</v>
      </c>
      <c r="B218" s="8" t="s">
        <v>229</v>
      </c>
      <c r="C218" s="9">
        <f>+'MARZO ORDINARIO'!N218</f>
        <v>208722.5</v>
      </c>
      <c r="D218" s="10">
        <f t="shared" si="3"/>
        <v>208722.5</v>
      </c>
    </row>
    <row r="219" spans="1:4">
      <c r="A219" s="7">
        <v>216</v>
      </c>
      <c r="B219" s="8" t="s">
        <v>230</v>
      </c>
      <c r="C219" s="9">
        <f>+'MARZO ORDINARIO'!N219</f>
        <v>270900.07</v>
      </c>
      <c r="D219" s="10">
        <f t="shared" si="3"/>
        <v>270900.07</v>
      </c>
    </row>
    <row r="220" spans="1:4">
      <c r="A220" s="7">
        <v>217</v>
      </c>
      <c r="B220" s="8" t="s">
        <v>231</v>
      </c>
      <c r="C220" s="9">
        <f>+'MARZO ORDINARIO'!N220</f>
        <v>466537.76</v>
      </c>
      <c r="D220" s="10">
        <f t="shared" si="3"/>
        <v>466537.76</v>
      </c>
    </row>
    <row r="221" spans="1:4">
      <c r="A221" s="7">
        <v>218</v>
      </c>
      <c r="B221" s="8" t="s">
        <v>232</v>
      </c>
      <c r="C221" s="9">
        <f>+'MARZO ORDINARIO'!N221</f>
        <v>171292.19</v>
      </c>
      <c r="D221" s="10">
        <f t="shared" si="3"/>
        <v>171292.19</v>
      </c>
    </row>
    <row r="222" spans="1:4">
      <c r="A222" s="7">
        <v>219</v>
      </c>
      <c r="B222" s="8" t="s">
        <v>233</v>
      </c>
      <c r="C222" s="9">
        <f>+'MARZO ORDINARIO'!N222</f>
        <v>516840.49</v>
      </c>
      <c r="D222" s="10">
        <f t="shared" si="3"/>
        <v>516840.49</v>
      </c>
    </row>
    <row r="223" spans="1:4">
      <c r="A223" s="7">
        <v>220</v>
      </c>
      <c r="B223" s="8" t="s">
        <v>234</v>
      </c>
      <c r="C223" s="9">
        <f>+'MARZO ORDINARIO'!N223</f>
        <v>482580.18</v>
      </c>
      <c r="D223" s="10">
        <f t="shared" si="3"/>
        <v>482580.18</v>
      </c>
    </row>
    <row r="224" spans="1:4">
      <c r="A224" s="7">
        <v>221</v>
      </c>
      <c r="B224" s="8" t="s">
        <v>235</v>
      </c>
      <c r="C224" s="9">
        <f>+'MARZO ORDINARIO'!N224</f>
        <v>237381.93</v>
      </c>
      <c r="D224" s="10">
        <f t="shared" si="3"/>
        <v>237381.93</v>
      </c>
    </row>
    <row r="225" spans="1:4">
      <c r="A225" s="7">
        <v>222</v>
      </c>
      <c r="B225" s="8" t="s">
        <v>236</v>
      </c>
      <c r="C225" s="9">
        <f>+'MARZO ORDINARIO'!N225</f>
        <v>229847.57</v>
      </c>
      <c r="D225" s="10">
        <f t="shared" si="3"/>
        <v>229847.57</v>
      </c>
    </row>
    <row r="226" spans="1:4">
      <c r="A226" s="7">
        <v>223</v>
      </c>
      <c r="B226" s="8" t="s">
        <v>237</v>
      </c>
      <c r="C226" s="9">
        <f>+'MARZO ORDINARIO'!N226</f>
        <v>211270.09</v>
      </c>
      <c r="D226" s="10">
        <f t="shared" si="3"/>
        <v>211270.09</v>
      </c>
    </row>
    <row r="227" spans="1:4">
      <c r="A227" s="7">
        <v>224</v>
      </c>
      <c r="B227" s="8" t="s">
        <v>238</v>
      </c>
      <c r="C227" s="9">
        <f>+'MARZO ORDINARIO'!N227</f>
        <v>152055.87</v>
      </c>
      <c r="D227" s="10">
        <f t="shared" si="3"/>
        <v>152055.87</v>
      </c>
    </row>
    <row r="228" spans="1:4">
      <c r="A228" s="7">
        <v>225</v>
      </c>
      <c r="B228" s="8" t="s">
        <v>239</v>
      </c>
      <c r="C228" s="9">
        <f>+'MARZO ORDINARIO'!N228</f>
        <v>623977.76</v>
      </c>
      <c r="D228" s="10">
        <f t="shared" si="3"/>
        <v>623977.76</v>
      </c>
    </row>
    <row r="229" spans="1:4">
      <c r="A229" s="7">
        <v>226</v>
      </c>
      <c r="B229" s="8" t="s">
        <v>240</v>
      </c>
      <c r="C229" s="9">
        <f>+'MARZO ORDINARIO'!N229</f>
        <v>461763.05</v>
      </c>
      <c r="D229" s="10">
        <f t="shared" si="3"/>
        <v>461763.05</v>
      </c>
    </row>
    <row r="230" spans="1:4">
      <c r="A230" s="7">
        <v>227</v>
      </c>
      <c r="B230" s="8" t="s">
        <v>241</v>
      </c>
      <c r="C230" s="9">
        <f>+'MARZO ORDINARIO'!N230</f>
        <v>2463038.74</v>
      </c>
      <c r="D230" s="10">
        <f t="shared" si="3"/>
        <v>2463038.74</v>
      </c>
    </row>
    <row r="231" spans="1:4">
      <c r="A231" s="7">
        <v>228</v>
      </c>
      <c r="B231" s="8" t="s">
        <v>242</v>
      </c>
      <c r="C231" s="9">
        <f>+'MARZO ORDINARIO'!N231</f>
        <v>217659.14</v>
      </c>
      <c r="D231" s="10">
        <f t="shared" si="3"/>
        <v>217659.14</v>
      </c>
    </row>
    <row r="232" spans="1:4">
      <c r="A232" s="7">
        <v>229</v>
      </c>
      <c r="B232" s="8" t="s">
        <v>243</v>
      </c>
      <c r="C232" s="9">
        <f>+'MARZO ORDINARIO'!N232</f>
        <v>1078623.92</v>
      </c>
      <c r="D232" s="10">
        <f t="shared" si="3"/>
        <v>1078623.92</v>
      </c>
    </row>
    <row r="233" spans="1:4">
      <c r="A233" s="7">
        <v>230</v>
      </c>
      <c r="B233" s="8" t="s">
        <v>244</v>
      </c>
      <c r="C233" s="9">
        <f>+'MARZO ORDINARIO'!N233</f>
        <v>242009.23</v>
      </c>
      <c r="D233" s="10">
        <f t="shared" si="3"/>
        <v>242009.23</v>
      </c>
    </row>
    <row r="234" spans="1:4">
      <c r="A234" s="7">
        <v>231</v>
      </c>
      <c r="B234" s="8" t="s">
        <v>245</v>
      </c>
      <c r="C234" s="9">
        <f>+'MARZO ORDINARIO'!N234</f>
        <v>381915.9</v>
      </c>
      <c r="D234" s="10">
        <f t="shared" si="3"/>
        <v>381915.9</v>
      </c>
    </row>
    <row r="235" spans="1:4">
      <c r="A235" s="7">
        <v>232</v>
      </c>
      <c r="B235" s="8" t="s">
        <v>246</v>
      </c>
      <c r="C235" s="9">
        <f>+'MARZO ORDINARIO'!N235</f>
        <v>2958366.32</v>
      </c>
      <c r="D235" s="10">
        <f t="shared" si="3"/>
        <v>2958366.32</v>
      </c>
    </row>
    <row r="236" spans="1:4">
      <c r="A236" s="7">
        <v>233</v>
      </c>
      <c r="B236" s="8" t="s">
        <v>247</v>
      </c>
      <c r="C236" s="9">
        <f>+'MARZO ORDINARIO'!N236</f>
        <v>557332.49</v>
      </c>
      <c r="D236" s="10">
        <f t="shared" si="3"/>
        <v>557332.49</v>
      </c>
    </row>
    <row r="237" spans="1:4">
      <c r="A237" s="7">
        <v>234</v>
      </c>
      <c r="B237" s="8" t="s">
        <v>248</v>
      </c>
      <c r="C237" s="9">
        <f>+'MARZO ORDINARIO'!N237</f>
        <v>771937.81</v>
      </c>
      <c r="D237" s="10">
        <f t="shared" si="3"/>
        <v>771937.81</v>
      </c>
    </row>
    <row r="238" spans="1:4">
      <c r="A238" s="7">
        <v>235</v>
      </c>
      <c r="B238" s="8" t="s">
        <v>249</v>
      </c>
      <c r="C238" s="9">
        <f>+'MARZO ORDINARIO'!N238</f>
        <v>632990.11</v>
      </c>
      <c r="D238" s="10">
        <f t="shared" si="3"/>
        <v>632990.11</v>
      </c>
    </row>
    <row r="239" spans="1:4">
      <c r="A239" s="7">
        <v>236</v>
      </c>
      <c r="B239" s="8" t="s">
        <v>250</v>
      </c>
      <c r="C239" s="9">
        <f>+'MARZO ORDINARIO'!N239</f>
        <v>332151.07</v>
      </c>
      <c r="D239" s="10">
        <f t="shared" si="3"/>
        <v>332151.07</v>
      </c>
    </row>
    <row r="240" spans="1:4">
      <c r="A240" s="7">
        <v>237</v>
      </c>
      <c r="B240" s="8" t="s">
        <v>251</v>
      </c>
      <c r="C240" s="9">
        <f>+'MARZO ORDINARIO'!N240</f>
        <v>319381.27</v>
      </c>
      <c r="D240" s="10">
        <f t="shared" si="3"/>
        <v>319381.27</v>
      </c>
    </row>
    <row r="241" spans="1:4">
      <c r="A241" s="7">
        <v>238</v>
      </c>
      <c r="B241" s="8" t="s">
        <v>252</v>
      </c>
      <c r="C241" s="9">
        <f>+'MARZO ORDINARIO'!N241</f>
        <v>279596.06</v>
      </c>
      <c r="D241" s="10">
        <f t="shared" si="3"/>
        <v>279596.06</v>
      </c>
    </row>
    <row r="242" spans="1:4">
      <c r="A242" s="7">
        <v>239</v>
      </c>
      <c r="B242" s="8" t="s">
        <v>253</v>
      </c>
      <c r="C242" s="9">
        <f>+'MARZO ORDINARIO'!N242</f>
        <v>209553.22</v>
      </c>
      <c r="D242" s="10">
        <f t="shared" si="3"/>
        <v>209553.22</v>
      </c>
    </row>
    <row r="243" spans="1:4">
      <c r="A243" s="7">
        <v>240</v>
      </c>
      <c r="B243" s="8" t="s">
        <v>254</v>
      </c>
      <c r="C243" s="9">
        <f>+'MARZO ORDINARIO'!N243</f>
        <v>357707.97</v>
      </c>
      <c r="D243" s="10">
        <f t="shared" si="3"/>
        <v>357707.97</v>
      </c>
    </row>
    <row r="244" spans="1:4">
      <c r="A244" s="7">
        <v>241</v>
      </c>
      <c r="B244" s="8" t="s">
        <v>255</v>
      </c>
      <c r="C244" s="9">
        <f>+'MARZO ORDINARIO'!N244</f>
        <v>208775.51</v>
      </c>
      <c r="D244" s="10">
        <f t="shared" si="3"/>
        <v>208775.51</v>
      </c>
    </row>
    <row r="245" spans="1:4">
      <c r="A245" s="7">
        <v>242</v>
      </c>
      <c r="B245" s="8" t="s">
        <v>256</v>
      </c>
      <c r="C245" s="9">
        <f>+'MARZO ORDINARIO'!N245</f>
        <v>1211873.96</v>
      </c>
      <c r="D245" s="10">
        <f t="shared" si="3"/>
        <v>1211873.96</v>
      </c>
    </row>
    <row r="246" spans="1:4">
      <c r="A246" s="7">
        <v>243</v>
      </c>
      <c r="B246" s="8" t="s">
        <v>257</v>
      </c>
      <c r="C246" s="9">
        <f>+'MARZO ORDINARIO'!N246</f>
        <v>476904.87</v>
      </c>
      <c r="D246" s="10">
        <f t="shared" si="3"/>
        <v>476904.87</v>
      </c>
    </row>
    <row r="247" spans="1:4">
      <c r="A247" s="7">
        <v>244</v>
      </c>
      <c r="B247" s="8" t="s">
        <v>258</v>
      </c>
      <c r="C247" s="9">
        <f>+'MARZO ORDINARIO'!N247</f>
        <v>432931.24</v>
      </c>
      <c r="D247" s="10">
        <f t="shared" si="3"/>
        <v>432931.24</v>
      </c>
    </row>
    <row r="248" spans="1:4">
      <c r="A248" s="7">
        <v>245</v>
      </c>
      <c r="B248" s="8" t="s">
        <v>259</v>
      </c>
      <c r="C248" s="9">
        <f>+'MARZO ORDINARIO'!N248</f>
        <v>220537.83</v>
      </c>
      <c r="D248" s="10">
        <f t="shared" si="3"/>
        <v>220537.83</v>
      </c>
    </row>
    <row r="249" spans="1:4">
      <c r="A249" s="7">
        <v>246</v>
      </c>
      <c r="B249" s="8" t="s">
        <v>260</v>
      </c>
      <c r="C249" s="9">
        <f>+'MARZO ORDINARIO'!N249</f>
        <v>155887.32</v>
      </c>
      <c r="D249" s="10">
        <f t="shared" si="3"/>
        <v>155887.32</v>
      </c>
    </row>
    <row r="250" spans="1:4">
      <c r="A250" s="7">
        <v>247</v>
      </c>
      <c r="B250" s="8" t="s">
        <v>261</v>
      </c>
      <c r="C250" s="9">
        <f>+'MARZO ORDINARIO'!N250</f>
        <v>339527.03</v>
      </c>
      <c r="D250" s="10">
        <f t="shared" si="3"/>
        <v>339527.03</v>
      </c>
    </row>
    <row r="251" spans="1:4">
      <c r="A251" s="7">
        <v>248</v>
      </c>
      <c r="B251" s="8" t="s">
        <v>262</v>
      </c>
      <c r="C251" s="9">
        <f>+'MARZO ORDINARIO'!N251</f>
        <v>1849864.99</v>
      </c>
      <c r="D251" s="10">
        <f t="shared" si="3"/>
        <v>1849864.99</v>
      </c>
    </row>
    <row r="252" spans="1:4">
      <c r="A252" s="7">
        <v>249</v>
      </c>
      <c r="B252" s="8" t="s">
        <v>263</v>
      </c>
      <c r="C252" s="9">
        <f>+'MARZO ORDINARIO'!N252</f>
        <v>473251.51</v>
      </c>
      <c r="D252" s="10">
        <f t="shared" si="3"/>
        <v>473251.51</v>
      </c>
    </row>
    <row r="253" spans="1:4">
      <c r="A253" s="7">
        <v>250</v>
      </c>
      <c r="B253" s="8" t="s">
        <v>264</v>
      </c>
      <c r="C253" s="9">
        <f>+'MARZO ORDINARIO'!N253</f>
        <v>414013.36</v>
      </c>
      <c r="D253" s="10">
        <f t="shared" si="3"/>
        <v>414013.36</v>
      </c>
    </row>
    <row r="254" spans="1:4">
      <c r="A254" s="7">
        <v>251</v>
      </c>
      <c r="B254" s="8" t="s">
        <v>265</v>
      </c>
      <c r="C254" s="9">
        <f>+'MARZO ORDINARIO'!N254</f>
        <v>291679.22</v>
      </c>
      <c r="D254" s="10">
        <f t="shared" si="3"/>
        <v>291679.22</v>
      </c>
    </row>
    <row r="255" spans="1:4">
      <c r="A255" s="7">
        <v>252</v>
      </c>
      <c r="B255" s="8" t="s">
        <v>266</v>
      </c>
      <c r="C255" s="9">
        <f>+'MARZO ORDINARIO'!N255</f>
        <v>308579.56</v>
      </c>
      <c r="D255" s="10">
        <f t="shared" si="3"/>
        <v>308579.56</v>
      </c>
    </row>
    <row r="256" spans="1:4">
      <c r="A256" s="7">
        <v>253</v>
      </c>
      <c r="B256" s="8" t="s">
        <v>267</v>
      </c>
      <c r="C256" s="9">
        <f>+'MARZO ORDINARIO'!N256</f>
        <v>438077.98</v>
      </c>
      <c r="D256" s="10">
        <f t="shared" si="3"/>
        <v>438077.98</v>
      </c>
    </row>
    <row r="257" spans="1:4">
      <c r="A257" s="7">
        <v>254</v>
      </c>
      <c r="B257" s="8" t="s">
        <v>268</v>
      </c>
      <c r="C257" s="9">
        <f>+'MARZO ORDINARIO'!N257</f>
        <v>441188.77</v>
      </c>
      <c r="D257" s="10">
        <f t="shared" si="3"/>
        <v>441188.77</v>
      </c>
    </row>
    <row r="258" spans="1:4">
      <c r="A258" s="7">
        <v>255</v>
      </c>
      <c r="B258" s="8" t="s">
        <v>269</v>
      </c>
      <c r="C258" s="9">
        <f>+'MARZO ORDINARIO'!N258</f>
        <v>292776.42</v>
      </c>
      <c r="D258" s="10">
        <f t="shared" si="3"/>
        <v>292776.42</v>
      </c>
    </row>
    <row r="259" spans="1:4">
      <c r="A259" s="7">
        <v>256</v>
      </c>
      <c r="B259" s="8" t="s">
        <v>270</v>
      </c>
      <c r="C259" s="9">
        <f>+'MARZO ORDINARIO'!N259</f>
        <v>141124.25</v>
      </c>
      <c r="D259" s="10">
        <f t="shared" si="3"/>
        <v>141124.25</v>
      </c>
    </row>
    <row r="260" spans="1:4">
      <c r="A260" s="7">
        <v>257</v>
      </c>
      <c r="B260" s="8" t="s">
        <v>271</v>
      </c>
      <c r="C260" s="9">
        <f>+'MARZO ORDINARIO'!N260</f>
        <v>258353.97</v>
      </c>
      <c r="D260" s="10">
        <f t="shared" ref="D260:D323" si="4">SUM(C260:C260)</f>
        <v>258353.97</v>
      </c>
    </row>
    <row r="261" spans="1:4">
      <c r="A261" s="7">
        <v>258</v>
      </c>
      <c r="B261" s="8" t="s">
        <v>272</v>
      </c>
      <c r="C261" s="9">
        <f>+'MARZO ORDINARIO'!N261</f>
        <v>241720.24</v>
      </c>
      <c r="D261" s="10">
        <f t="shared" si="4"/>
        <v>241720.24</v>
      </c>
    </row>
    <row r="262" spans="1:4">
      <c r="A262" s="7">
        <v>259</v>
      </c>
      <c r="B262" s="8" t="s">
        <v>273</v>
      </c>
      <c r="C262" s="9">
        <f>+'MARZO ORDINARIO'!N262</f>
        <v>422127.02</v>
      </c>
      <c r="D262" s="10">
        <f t="shared" si="4"/>
        <v>422127.02</v>
      </c>
    </row>
    <row r="263" spans="1:4">
      <c r="A263" s="7">
        <v>260</v>
      </c>
      <c r="B263" s="8" t="s">
        <v>274</v>
      </c>
      <c r="C263" s="9">
        <f>+'MARZO ORDINARIO'!N263</f>
        <v>295176.3</v>
      </c>
      <c r="D263" s="10">
        <f t="shared" si="4"/>
        <v>295176.3</v>
      </c>
    </row>
    <row r="264" spans="1:4">
      <c r="A264" s="7">
        <v>261</v>
      </c>
      <c r="B264" s="8" t="s">
        <v>275</v>
      </c>
      <c r="C264" s="9">
        <f>+'MARZO ORDINARIO'!N264</f>
        <v>1044752.25</v>
      </c>
      <c r="D264" s="10">
        <f t="shared" si="4"/>
        <v>1044752.25</v>
      </c>
    </row>
    <row r="265" spans="1:4">
      <c r="A265" s="7">
        <v>262</v>
      </c>
      <c r="B265" s="8" t="s">
        <v>276</v>
      </c>
      <c r="C265" s="9">
        <f>+'MARZO ORDINARIO'!N265</f>
        <v>198076.07</v>
      </c>
      <c r="D265" s="10">
        <f t="shared" si="4"/>
        <v>198076.07</v>
      </c>
    </row>
    <row r="266" spans="1:4">
      <c r="A266" s="7">
        <v>263</v>
      </c>
      <c r="B266" s="8" t="s">
        <v>277</v>
      </c>
      <c r="C266" s="9">
        <f>+'MARZO ORDINARIO'!N266</f>
        <v>596265.27</v>
      </c>
      <c r="D266" s="10">
        <f t="shared" si="4"/>
        <v>596265.27</v>
      </c>
    </row>
    <row r="267" spans="1:4">
      <c r="A267" s="7">
        <v>264</v>
      </c>
      <c r="B267" s="8" t="s">
        <v>278</v>
      </c>
      <c r="C267" s="9">
        <f>+'MARZO ORDINARIO'!N267</f>
        <v>390208.22</v>
      </c>
      <c r="D267" s="10">
        <f t="shared" si="4"/>
        <v>390208.22</v>
      </c>
    </row>
    <row r="268" spans="1:4">
      <c r="A268" s="7">
        <v>265</v>
      </c>
      <c r="B268" s="8" t="s">
        <v>279</v>
      </c>
      <c r="C268" s="9">
        <f>+'MARZO ORDINARIO'!N268</f>
        <v>710012.32</v>
      </c>
      <c r="D268" s="10">
        <f t="shared" si="4"/>
        <v>710012.32</v>
      </c>
    </row>
    <row r="269" spans="1:4">
      <c r="A269" s="7">
        <v>266</v>
      </c>
      <c r="B269" s="8" t="s">
        <v>280</v>
      </c>
      <c r="C269" s="9">
        <f>+'MARZO ORDINARIO'!N269</f>
        <v>1639045.16</v>
      </c>
      <c r="D269" s="10">
        <f t="shared" si="4"/>
        <v>1639045.16</v>
      </c>
    </row>
    <row r="270" spans="1:4">
      <c r="A270" s="7">
        <v>267</v>
      </c>
      <c r="B270" s="8" t="s">
        <v>281</v>
      </c>
      <c r="C270" s="9">
        <f>+'MARZO ORDINARIO'!N270</f>
        <v>122030.81</v>
      </c>
      <c r="D270" s="10">
        <f t="shared" si="4"/>
        <v>122030.81</v>
      </c>
    </row>
    <row r="271" spans="1:4">
      <c r="A271" s="7">
        <v>268</v>
      </c>
      <c r="B271" s="8" t="s">
        <v>282</v>
      </c>
      <c r="C271" s="9">
        <f>+'MARZO ORDINARIO'!N271</f>
        <v>292497.9</v>
      </c>
      <c r="D271" s="10">
        <f t="shared" si="4"/>
        <v>292497.9</v>
      </c>
    </row>
    <row r="272" spans="1:4">
      <c r="A272" s="7">
        <v>269</v>
      </c>
      <c r="B272" s="8" t="s">
        <v>283</v>
      </c>
      <c r="C272" s="9">
        <f>+'MARZO ORDINARIO'!N272</f>
        <v>751093.99</v>
      </c>
      <c r="D272" s="10">
        <f t="shared" si="4"/>
        <v>751093.99</v>
      </c>
    </row>
    <row r="273" spans="1:4">
      <c r="A273" s="7">
        <v>270</v>
      </c>
      <c r="B273" s="8" t="s">
        <v>284</v>
      </c>
      <c r="C273" s="9">
        <f>+'MARZO ORDINARIO'!N273</f>
        <v>277173.75</v>
      </c>
      <c r="D273" s="10">
        <f t="shared" si="4"/>
        <v>277173.75</v>
      </c>
    </row>
    <row r="274" spans="1:4">
      <c r="A274" s="7">
        <v>271</v>
      </c>
      <c r="B274" s="8" t="s">
        <v>285</v>
      </c>
      <c r="C274" s="9">
        <f>+'MARZO ORDINARIO'!N274</f>
        <v>373194.71</v>
      </c>
      <c r="D274" s="10">
        <f t="shared" si="4"/>
        <v>373194.71</v>
      </c>
    </row>
    <row r="275" spans="1:4">
      <c r="A275" s="7">
        <v>272</v>
      </c>
      <c r="B275" s="8" t="s">
        <v>286</v>
      </c>
      <c r="C275" s="9">
        <f>+'MARZO ORDINARIO'!N275</f>
        <v>844116.96</v>
      </c>
      <c r="D275" s="10">
        <f t="shared" si="4"/>
        <v>844116.96</v>
      </c>
    </row>
    <row r="276" spans="1:4">
      <c r="A276" s="7">
        <v>273</v>
      </c>
      <c r="B276" s="8" t="s">
        <v>287</v>
      </c>
      <c r="C276" s="9">
        <f>+'MARZO ORDINARIO'!N276</f>
        <v>539510.52</v>
      </c>
      <c r="D276" s="10">
        <f t="shared" si="4"/>
        <v>539510.52</v>
      </c>
    </row>
    <row r="277" spans="1:4">
      <c r="A277" s="7">
        <v>274</v>
      </c>
      <c r="B277" s="8" t="s">
        <v>288</v>
      </c>
      <c r="C277" s="9">
        <f>+'MARZO ORDINARIO'!N277</f>
        <v>326115.79</v>
      </c>
      <c r="D277" s="10">
        <f t="shared" si="4"/>
        <v>326115.79</v>
      </c>
    </row>
    <row r="278" spans="1:4">
      <c r="A278" s="7">
        <v>275</v>
      </c>
      <c r="B278" s="8" t="s">
        <v>289</v>
      </c>
      <c r="C278" s="9">
        <f>+'MARZO ORDINARIO'!N278</f>
        <v>729154.23</v>
      </c>
      <c r="D278" s="10">
        <f t="shared" si="4"/>
        <v>729154.23</v>
      </c>
    </row>
    <row r="279" spans="1:4">
      <c r="A279" s="7">
        <v>276</v>
      </c>
      <c r="B279" s="8" t="s">
        <v>290</v>
      </c>
      <c r="C279" s="9">
        <f>+'MARZO ORDINARIO'!N279</f>
        <v>248758.65</v>
      </c>
      <c r="D279" s="10">
        <f t="shared" si="4"/>
        <v>248758.65</v>
      </c>
    </row>
    <row r="280" spans="1:4">
      <c r="A280" s="7">
        <v>277</v>
      </c>
      <c r="B280" s="8" t="s">
        <v>291</v>
      </c>
      <c r="C280" s="9">
        <f>+'MARZO ORDINARIO'!N280</f>
        <v>1905726.55</v>
      </c>
      <c r="D280" s="10">
        <f t="shared" si="4"/>
        <v>1905726.55</v>
      </c>
    </row>
    <row r="281" spans="1:4">
      <c r="A281" s="7">
        <v>278</v>
      </c>
      <c r="B281" s="8" t="s">
        <v>292</v>
      </c>
      <c r="C281" s="9">
        <f>+'MARZO ORDINARIO'!N281</f>
        <v>4754574.09</v>
      </c>
      <c r="D281" s="10">
        <f t="shared" si="4"/>
        <v>4754574.09</v>
      </c>
    </row>
    <row r="282" spans="1:4">
      <c r="A282" s="7">
        <v>279</v>
      </c>
      <c r="B282" s="8" t="s">
        <v>293</v>
      </c>
      <c r="C282" s="9">
        <f>+'MARZO ORDINARIO'!N282</f>
        <v>409157.77</v>
      </c>
      <c r="D282" s="10">
        <f t="shared" si="4"/>
        <v>409157.77</v>
      </c>
    </row>
    <row r="283" spans="1:4">
      <c r="A283" s="7">
        <v>280</v>
      </c>
      <c r="B283" s="8" t="s">
        <v>294</v>
      </c>
      <c r="C283" s="9">
        <f>+'MARZO ORDINARIO'!N283</f>
        <v>489134.21</v>
      </c>
      <c r="D283" s="10">
        <f t="shared" si="4"/>
        <v>489134.21</v>
      </c>
    </row>
    <row r="284" spans="1:4">
      <c r="A284" s="7">
        <v>281</v>
      </c>
      <c r="B284" s="8" t="s">
        <v>295</v>
      </c>
      <c r="C284" s="9">
        <f>+'MARZO ORDINARIO'!N284</f>
        <v>146932.93</v>
      </c>
      <c r="D284" s="10">
        <f t="shared" si="4"/>
        <v>146932.93</v>
      </c>
    </row>
    <row r="285" spans="1:4">
      <c r="A285" s="7">
        <v>282</v>
      </c>
      <c r="B285" s="8" t="s">
        <v>296</v>
      </c>
      <c r="C285" s="9">
        <f>+'MARZO ORDINARIO'!N285</f>
        <v>158228.92</v>
      </c>
      <c r="D285" s="10">
        <f t="shared" si="4"/>
        <v>158228.92</v>
      </c>
    </row>
    <row r="286" spans="1:4">
      <c r="A286" s="7">
        <v>283</v>
      </c>
      <c r="B286" s="8" t="s">
        <v>297</v>
      </c>
      <c r="C286" s="9">
        <f>+'MARZO ORDINARIO'!N286</f>
        <v>299359.28</v>
      </c>
      <c r="D286" s="10">
        <f t="shared" si="4"/>
        <v>299359.28</v>
      </c>
    </row>
    <row r="287" spans="1:4">
      <c r="A287" s="7">
        <v>284</v>
      </c>
      <c r="B287" s="8" t="s">
        <v>298</v>
      </c>
      <c r="C287" s="9">
        <f>+'MARZO ORDINARIO'!N287</f>
        <v>716458.14</v>
      </c>
      <c r="D287" s="10">
        <f t="shared" si="4"/>
        <v>716458.14</v>
      </c>
    </row>
    <row r="288" spans="1:4">
      <c r="A288" s="7">
        <v>285</v>
      </c>
      <c r="B288" s="8" t="s">
        <v>299</v>
      </c>
      <c r="C288" s="9">
        <f>+'MARZO ORDINARIO'!N288</f>
        <v>571556.8</v>
      </c>
      <c r="D288" s="10">
        <f t="shared" si="4"/>
        <v>571556.8</v>
      </c>
    </row>
    <row r="289" spans="1:4">
      <c r="A289" s="7">
        <v>286</v>
      </c>
      <c r="B289" s="8" t="s">
        <v>300</v>
      </c>
      <c r="C289" s="9">
        <f>+'MARZO ORDINARIO'!N289</f>
        <v>468642.12</v>
      </c>
      <c r="D289" s="10">
        <f t="shared" si="4"/>
        <v>468642.12</v>
      </c>
    </row>
    <row r="290" spans="1:4">
      <c r="A290" s="7">
        <v>287</v>
      </c>
      <c r="B290" s="8" t="s">
        <v>301</v>
      </c>
      <c r="C290" s="9">
        <f>+'MARZO ORDINARIO'!N290</f>
        <v>175436.63</v>
      </c>
      <c r="D290" s="10">
        <f t="shared" si="4"/>
        <v>175436.63</v>
      </c>
    </row>
    <row r="291" spans="1:4">
      <c r="A291" s="7">
        <v>288</v>
      </c>
      <c r="B291" s="8" t="s">
        <v>302</v>
      </c>
      <c r="C291" s="9">
        <f>+'MARZO ORDINARIO'!N291</f>
        <v>187726.53</v>
      </c>
      <c r="D291" s="10">
        <f t="shared" si="4"/>
        <v>187726.53</v>
      </c>
    </row>
    <row r="292" spans="1:4">
      <c r="A292" s="7">
        <v>289</v>
      </c>
      <c r="B292" s="8" t="s">
        <v>303</v>
      </c>
      <c r="C292" s="9">
        <f>+'MARZO ORDINARIO'!N292</f>
        <v>249382.42</v>
      </c>
      <c r="D292" s="10">
        <f t="shared" si="4"/>
        <v>249382.42</v>
      </c>
    </row>
    <row r="293" spans="1:4">
      <c r="A293" s="7">
        <v>290</v>
      </c>
      <c r="B293" s="8" t="s">
        <v>304</v>
      </c>
      <c r="C293" s="9">
        <f>+'MARZO ORDINARIO'!N293</f>
        <v>192144.11</v>
      </c>
      <c r="D293" s="10">
        <f t="shared" si="4"/>
        <v>192144.11</v>
      </c>
    </row>
    <row r="294" spans="1:4">
      <c r="A294" s="7">
        <v>291</v>
      </c>
      <c r="B294" s="8" t="s">
        <v>305</v>
      </c>
      <c r="C294" s="9">
        <f>+'MARZO ORDINARIO'!N294</f>
        <v>517675.3</v>
      </c>
      <c r="D294" s="10">
        <f t="shared" si="4"/>
        <v>517675.3</v>
      </c>
    </row>
    <row r="295" spans="1:4">
      <c r="A295" s="7">
        <v>292</v>
      </c>
      <c r="B295" s="8" t="s">
        <v>306</v>
      </c>
      <c r="C295" s="9">
        <f>+'MARZO ORDINARIO'!N295</f>
        <v>294381.42</v>
      </c>
      <c r="D295" s="10">
        <f t="shared" si="4"/>
        <v>294381.42</v>
      </c>
    </row>
    <row r="296" spans="1:4">
      <c r="A296" s="7">
        <v>293</v>
      </c>
      <c r="B296" s="8" t="s">
        <v>307</v>
      </c>
      <c r="C296" s="9">
        <f>+'MARZO ORDINARIO'!N296</f>
        <v>3088144.92</v>
      </c>
      <c r="D296" s="10">
        <f t="shared" si="4"/>
        <v>3088144.92</v>
      </c>
    </row>
    <row r="297" spans="1:4">
      <c r="A297" s="7">
        <v>294</v>
      </c>
      <c r="B297" s="8" t="s">
        <v>308</v>
      </c>
      <c r="C297" s="9">
        <f>+'MARZO ORDINARIO'!N297</f>
        <v>1126105.29</v>
      </c>
      <c r="D297" s="10">
        <f t="shared" si="4"/>
        <v>1126105.29</v>
      </c>
    </row>
    <row r="298" spans="1:4">
      <c r="A298" s="7">
        <v>295</v>
      </c>
      <c r="B298" s="8" t="s">
        <v>309</v>
      </c>
      <c r="C298" s="9">
        <f>+'MARZO ORDINARIO'!N298</f>
        <v>1746016.93</v>
      </c>
      <c r="D298" s="10">
        <f t="shared" si="4"/>
        <v>1746016.93</v>
      </c>
    </row>
    <row r="299" spans="1:4">
      <c r="A299" s="7">
        <v>296</v>
      </c>
      <c r="B299" s="8" t="s">
        <v>310</v>
      </c>
      <c r="C299" s="9">
        <f>+'MARZO ORDINARIO'!N299</f>
        <v>220615.93</v>
      </c>
      <c r="D299" s="10">
        <f t="shared" si="4"/>
        <v>220615.93</v>
      </c>
    </row>
    <row r="300" spans="1:4">
      <c r="A300" s="7">
        <v>297</v>
      </c>
      <c r="B300" s="8" t="s">
        <v>311</v>
      </c>
      <c r="C300" s="9">
        <f>+'MARZO ORDINARIO'!N300</f>
        <v>398451.31</v>
      </c>
      <c r="D300" s="10">
        <f t="shared" si="4"/>
        <v>398451.31</v>
      </c>
    </row>
    <row r="301" spans="1:4">
      <c r="A301" s="7">
        <v>298</v>
      </c>
      <c r="B301" s="8" t="s">
        <v>312</v>
      </c>
      <c r="C301" s="9">
        <f>+'MARZO ORDINARIO'!N301</f>
        <v>1933521.18</v>
      </c>
      <c r="D301" s="10">
        <f t="shared" si="4"/>
        <v>1933521.18</v>
      </c>
    </row>
    <row r="302" spans="1:4">
      <c r="A302" s="7">
        <v>299</v>
      </c>
      <c r="B302" s="8" t="s">
        <v>313</v>
      </c>
      <c r="C302" s="9">
        <f>+'MARZO ORDINARIO'!N302</f>
        <v>220817.96</v>
      </c>
      <c r="D302" s="10">
        <f t="shared" si="4"/>
        <v>220817.96</v>
      </c>
    </row>
    <row r="303" spans="1:4">
      <c r="A303" s="7">
        <v>300</v>
      </c>
      <c r="B303" s="8" t="s">
        <v>314</v>
      </c>
      <c r="C303" s="9">
        <f>+'MARZO ORDINARIO'!N303</f>
        <v>723957.48</v>
      </c>
      <c r="D303" s="10">
        <f t="shared" si="4"/>
        <v>723957.48</v>
      </c>
    </row>
    <row r="304" spans="1:4">
      <c r="A304" s="7">
        <v>301</v>
      </c>
      <c r="B304" s="8" t="s">
        <v>315</v>
      </c>
      <c r="C304" s="9">
        <f>+'MARZO ORDINARIO'!N304</f>
        <v>609965.59</v>
      </c>
      <c r="D304" s="10">
        <f t="shared" si="4"/>
        <v>609965.59</v>
      </c>
    </row>
    <row r="305" spans="1:4">
      <c r="A305" s="7">
        <v>302</v>
      </c>
      <c r="B305" s="8" t="s">
        <v>316</v>
      </c>
      <c r="C305" s="9">
        <f>+'MARZO ORDINARIO'!N305</f>
        <v>547550.46</v>
      </c>
      <c r="D305" s="10">
        <f t="shared" si="4"/>
        <v>547550.46</v>
      </c>
    </row>
    <row r="306" spans="1:4">
      <c r="A306" s="7">
        <v>303</v>
      </c>
      <c r="B306" s="8" t="s">
        <v>317</v>
      </c>
      <c r="C306" s="9">
        <f>+'MARZO ORDINARIO'!N306</f>
        <v>183647.32</v>
      </c>
      <c r="D306" s="10">
        <f t="shared" si="4"/>
        <v>183647.32</v>
      </c>
    </row>
    <row r="307" spans="1:4">
      <c r="A307" s="7">
        <v>304</v>
      </c>
      <c r="B307" s="8" t="s">
        <v>318</v>
      </c>
      <c r="C307" s="9">
        <f>+'MARZO ORDINARIO'!N307</f>
        <v>247990.54</v>
      </c>
      <c r="D307" s="10">
        <f t="shared" si="4"/>
        <v>247990.54</v>
      </c>
    </row>
    <row r="308" spans="1:4">
      <c r="A308" s="7">
        <v>305</v>
      </c>
      <c r="B308" s="8" t="s">
        <v>319</v>
      </c>
      <c r="C308" s="9">
        <f>+'MARZO ORDINARIO'!N308</f>
        <v>702558.89</v>
      </c>
      <c r="D308" s="10">
        <f t="shared" si="4"/>
        <v>702558.89</v>
      </c>
    </row>
    <row r="309" spans="1:4">
      <c r="A309" s="7">
        <v>306</v>
      </c>
      <c r="B309" s="8" t="s">
        <v>320</v>
      </c>
      <c r="C309" s="9">
        <f>+'MARZO ORDINARIO'!N309</f>
        <v>623080.98</v>
      </c>
      <c r="D309" s="10">
        <f t="shared" si="4"/>
        <v>623080.98</v>
      </c>
    </row>
    <row r="310" spans="1:4">
      <c r="A310" s="7">
        <v>307</v>
      </c>
      <c r="B310" s="8" t="s">
        <v>321</v>
      </c>
      <c r="C310" s="9">
        <f>+'MARZO ORDINARIO'!N310</f>
        <v>911751.58</v>
      </c>
      <c r="D310" s="10">
        <f t="shared" si="4"/>
        <v>911751.58</v>
      </c>
    </row>
    <row r="311" spans="1:4">
      <c r="A311" s="7">
        <v>308</v>
      </c>
      <c r="B311" s="8" t="s">
        <v>322</v>
      </c>
      <c r="C311" s="9">
        <f>+'MARZO ORDINARIO'!N311</f>
        <v>678641</v>
      </c>
      <c r="D311" s="10">
        <f t="shared" si="4"/>
        <v>678641</v>
      </c>
    </row>
    <row r="312" spans="1:4">
      <c r="A312" s="7">
        <v>309</v>
      </c>
      <c r="B312" s="8" t="s">
        <v>323</v>
      </c>
      <c r="C312" s="9">
        <f>+'MARZO ORDINARIO'!N312</f>
        <v>1226640.26</v>
      </c>
      <c r="D312" s="10">
        <f t="shared" si="4"/>
        <v>1226640.26</v>
      </c>
    </row>
    <row r="313" spans="1:4">
      <c r="A313" s="7">
        <v>310</v>
      </c>
      <c r="B313" s="8" t="s">
        <v>324</v>
      </c>
      <c r="C313" s="9">
        <f>+'MARZO ORDINARIO'!N313</f>
        <v>1554184.52</v>
      </c>
      <c r="D313" s="10">
        <f t="shared" si="4"/>
        <v>1554184.52</v>
      </c>
    </row>
    <row r="314" spans="1:4">
      <c r="A314" s="7">
        <v>311</v>
      </c>
      <c r="B314" s="8" t="s">
        <v>325</v>
      </c>
      <c r="C314" s="9">
        <f>+'MARZO ORDINARIO'!N314</f>
        <v>278912.32</v>
      </c>
      <c r="D314" s="10">
        <f t="shared" si="4"/>
        <v>278912.32</v>
      </c>
    </row>
    <row r="315" spans="1:4">
      <c r="A315" s="7">
        <v>312</v>
      </c>
      <c r="B315" s="8" t="s">
        <v>326</v>
      </c>
      <c r="C315" s="9">
        <f>+'MARZO ORDINARIO'!N315</f>
        <v>1343503.2</v>
      </c>
      <c r="D315" s="10">
        <f t="shared" si="4"/>
        <v>1343503.2</v>
      </c>
    </row>
    <row r="316" spans="1:4">
      <c r="A316" s="7">
        <v>313</v>
      </c>
      <c r="B316" s="8" t="s">
        <v>327</v>
      </c>
      <c r="C316" s="9">
        <f>+'MARZO ORDINARIO'!N316</f>
        <v>204875.71</v>
      </c>
      <c r="D316" s="10">
        <f t="shared" si="4"/>
        <v>204875.71</v>
      </c>
    </row>
    <row r="317" spans="1:4">
      <c r="A317" s="7">
        <v>314</v>
      </c>
      <c r="B317" s="8" t="s">
        <v>328</v>
      </c>
      <c r="C317" s="9">
        <f>+'MARZO ORDINARIO'!N317</f>
        <v>310058.45</v>
      </c>
      <c r="D317" s="10">
        <f t="shared" si="4"/>
        <v>310058.45</v>
      </c>
    </row>
    <row r="318" spans="1:4">
      <c r="A318" s="7">
        <v>315</v>
      </c>
      <c r="B318" s="8" t="s">
        <v>329</v>
      </c>
      <c r="C318" s="9">
        <f>+'MARZO ORDINARIO'!N318</f>
        <v>349339.74</v>
      </c>
      <c r="D318" s="10">
        <f t="shared" si="4"/>
        <v>349339.74</v>
      </c>
    </row>
    <row r="319" spans="1:4">
      <c r="A319" s="7">
        <v>316</v>
      </c>
      <c r="B319" s="8" t="s">
        <v>330</v>
      </c>
      <c r="C319" s="9">
        <f>+'MARZO ORDINARIO'!N319</f>
        <v>254094.8</v>
      </c>
      <c r="D319" s="10">
        <f t="shared" si="4"/>
        <v>254094.8</v>
      </c>
    </row>
    <row r="320" spans="1:4">
      <c r="A320" s="7">
        <v>317</v>
      </c>
      <c r="B320" s="8" t="s">
        <v>331</v>
      </c>
      <c r="C320" s="9">
        <f>+'MARZO ORDINARIO'!N320</f>
        <v>248140.88</v>
      </c>
      <c r="D320" s="10">
        <f t="shared" si="4"/>
        <v>248140.88</v>
      </c>
    </row>
    <row r="321" spans="1:4">
      <c r="A321" s="7">
        <v>318</v>
      </c>
      <c r="B321" s="8" t="s">
        <v>332</v>
      </c>
      <c r="C321" s="9">
        <f>+'MARZO ORDINARIO'!N321</f>
        <v>14171665.51</v>
      </c>
      <c r="D321" s="10">
        <f t="shared" si="4"/>
        <v>14171665.51</v>
      </c>
    </row>
    <row r="322" spans="1:4">
      <c r="A322" s="7">
        <v>319</v>
      </c>
      <c r="B322" s="8" t="s">
        <v>333</v>
      </c>
      <c r="C322" s="9">
        <f>+'MARZO ORDINARIO'!N322</f>
        <v>144203.2</v>
      </c>
      <c r="D322" s="10">
        <f t="shared" si="4"/>
        <v>144203.2</v>
      </c>
    </row>
    <row r="323" spans="1:4">
      <c r="A323" s="7">
        <v>320</v>
      </c>
      <c r="B323" s="8" t="s">
        <v>334</v>
      </c>
      <c r="C323" s="9">
        <f>+'MARZO ORDINARIO'!N323</f>
        <v>130309.33</v>
      </c>
      <c r="D323" s="10">
        <f t="shared" si="4"/>
        <v>130309.33</v>
      </c>
    </row>
    <row r="324" spans="1:4">
      <c r="A324" s="7">
        <v>321</v>
      </c>
      <c r="B324" s="8" t="s">
        <v>335</v>
      </c>
      <c r="C324" s="9">
        <f>+'MARZO ORDINARIO'!N324</f>
        <v>330991.35</v>
      </c>
      <c r="D324" s="10">
        <f t="shared" ref="D324:D387" si="5">SUM(C324:C324)</f>
        <v>330991.35</v>
      </c>
    </row>
    <row r="325" spans="1:4">
      <c r="A325" s="7">
        <v>322</v>
      </c>
      <c r="B325" s="8" t="s">
        <v>336</v>
      </c>
      <c r="C325" s="9">
        <f>+'MARZO ORDINARIO'!N325</f>
        <v>211682.07</v>
      </c>
      <c r="D325" s="10">
        <f t="shared" si="5"/>
        <v>211682.07</v>
      </c>
    </row>
    <row r="326" spans="1:4">
      <c r="A326" s="7">
        <v>323</v>
      </c>
      <c r="B326" s="8" t="s">
        <v>337</v>
      </c>
      <c r="C326" s="9">
        <f>+'MARZO ORDINARIO'!N326</f>
        <v>341063.23</v>
      </c>
      <c r="D326" s="10">
        <f t="shared" si="5"/>
        <v>341063.23</v>
      </c>
    </row>
    <row r="327" spans="1:4">
      <c r="A327" s="7">
        <v>324</v>
      </c>
      <c r="B327" s="8" t="s">
        <v>338</v>
      </c>
      <c r="C327" s="9">
        <f>+'MARZO ORDINARIO'!N327</f>
        <v>7020521.85</v>
      </c>
      <c r="D327" s="10">
        <f t="shared" si="5"/>
        <v>7020521.85</v>
      </c>
    </row>
    <row r="328" spans="1:4">
      <c r="A328" s="7">
        <v>325</v>
      </c>
      <c r="B328" s="8" t="s">
        <v>339</v>
      </c>
      <c r="C328" s="9">
        <f>+'MARZO ORDINARIO'!N328</f>
        <v>1281073.26</v>
      </c>
      <c r="D328" s="10">
        <f t="shared" si="5"/>
        <v>1281073.26</v>
      </c>
    </row>
    <row r="329" spans="1:4">
      <c r="A329" s="7">
        <v>326</v>
      </c>
      <c r="B329" s="8" t="s">
        <v>340</v>
      </c>
      <c r="C329" s="9">
        <f>+'MARZO ORDINARIO'!N329</f>
        <v>833605.89</v>
      </c>
      <c r="D329" s="10">
        <f t="shared" si="5"/>
        <v>833605.89</v>
      </c>
    </row>
    <row r="330" spans="1:4">
      <c r="A330" s="7">
        <v>327</v>
      </c>
      <c r="B330" s="8" t="s">
        <v>341</v>
      </c>
      <c r="C330" s="9">
        <f>+'MARZO ORDINARIO'!N330</f>
        <v>3307853.86</v>
      </c>
      <c r="D330" s="10">
        <f t="shared" si="5"/>
        <v>3307853.86</v>
      </c>
    </row>
    <row r="331" spans="1:4">
      <c r="A331" s="7">
        <v>328</v>
      </c>
      <c r="B331" s="8" t="s">
        <v>342</v>
      </c>
      <c r="C331" s="9">
        <f>+'MARZO ORDINARIO'!N331</f>
        <v>224923.61</v>
      </c>
      <c r="D331" s="10">
        <f t="shared" si="5"/>
        <v>224923.61</v>
      </c>
    </row>
    <row r="332" spans="1:4">
      <c r="A332" s="7">
        <v>329</v>
      </c>
      <c r="B332" s="8" t="s">
        <v>343</v>
      </c>
      <c r="C332" s="9">
        <f>+'MARZO ORDINARIO'!N332</f>
        <v>279338.8</v>
      </c>
      <c r="D332" s="10">
        <f t="shared" si="5"/>
        <v>279338.8</v>
      </c>
    </row>
    <row r="333" spans="1:4">
      <c r="A333" s="7">
        <v>330</v>
      </c>
      <c r="B333" s="8" t="s">
        <v>344</v>
      </c>
      <c r="C333" s="9">
        <f>+'MARZO ORDINARIO'!N333</f>
        <v>485495.02</v>
      </c>
      <c r="D333" s="10">
        <f t="shared" si="5"/>
        <v>485495.02</v>
      </c>
    </row>
    <row r="334" spans="1:4">
      <c r="A334" s="7">
        <v>331</v>
      </c>
      <c r="B334" s="8" t="s">
        <v>345</v>
      </c>
      <c r="C334" s="9">
        <f>+'MARZO ORDINARIO'!N334</f>
        <v>300730.08</v>
      </c>
      <c r="D334" s="10">
        <f t="shared" si="5"/>
        <v>300730.08</v>
      </c>
    </row>
    <row r="335" spans="1:4">
      <c r="A335" s="7">
        <v>332</v>
      </c>
      <c r="B335" s="8" t="s">
        <v>346</v>
      </c>
      <c r="C335" s="9">
        <f>+'MARZO ORDINARIO'!N335</f>
        <v>126806.28</v>
      </c>
      <c r="D335" s="10">
        <f t="shared" si="5"/>
        <v>126806.28</v>
      </c>
    </row>
    <row r="336" spans="1:4">
      <c r="A336" s="7">
        <v>333</v>
      </c>
      <c r="B336" s="8" t="s">
        <v>347</v>
      </c>
      <c r="C336" s="9">
        <f>+'MARZO ORDINARIO'!N336</f>
        <v>608848.55</v>
      </c>
      <c r="D336" s="10">
        <f t="shared" si="5"/>
        <v>608848.55</v>
      </c>
    </row>
    <row r="337" spans="1:4">
      <c r="A337" s="7">
        <v>334</v>
      </c>
      <c r="B337" s="8" t="s">
        <v>348</v>
      </c>
      <c r="C337" s="9">
        <f>+'MARZO ORDINARIO'!N337</f>
        <v>4445433.82</v>
      </c>
      <c r="D337" s="10">
        <f t="shared" si="5"/>
        <v>4445433.82</v>
      </c>
    </row>
    <row r="338" spans="1:4">
      <c r="A338" s="7">
        <v>335</v>
      </c>
      <c r="B338" s="8" t="s">
        <v>349</v>
      </c>
      <c r="C338" s="9">
        <f>+'MARZO ORDINARIO'!N338</f>
        <v>250843.55</v>
      </c>
      <c r="D338" s="10">
        <f t="shared" si="5"/>
        <v>250843.55</v>
      </c>
    </row>
    <row r="339" spans="1:4">
      <c r="A339" s="7">
        <v>336</v>
      </c>
      <c r="B339" s="8" t="s">
        <v>350</v>
      </c>
      <c r="C339" s="9">
        <f>+'MARZO ORDINARIO'!N339</f>
        <v>497219.07</v>
      </c>
      <c r="D339" s="10">
        <f t="shared" si="5"/>
        <v>497219.07</v>
      </c>
    </row>
    <row r="340" spans="1:4">
      <c r="A340" s="7">
        <v>337</v>
      </c>
      <c r="B340" s="8" t="s">
        <v>351</v>
      </c>
      <c r="C340" s="9">
        <f>+'MARZO ORDINARIO'!N340</f>
        <v>774843.14</v>
      </c>
      <c r="D340" s="10">
        <f t="shared" si="5"/>
        <v>774843.14</v>
      </c>
    </row>
    <row r="341" spans="1:4">
      <c r="A341" s="7">
        <v>338</v>
      </c>
      <c r="B341" s="8" t="s">
        <v>352</v>
      </c>
      <c r="C341" s="9">
        <f>+'MARZO ORDINARIO'!N341</f>
        <v>1839125.82</v>
      </c>
      <c r="D341" s="10">
        <f t="shared" si="5"/>
        <v>1839125.82</v>
      </c>
    </row>
    <row r="342" spans="1:4">
      <c r="A342" s="7">
        <v>339</v>
      </c>
      <c r="B342" s="8" t="s">
        <v>353</v>
      </c>
      <c r="C342" s="9">
        <f>+'MARZO ORDINARIO'!N342</f>
        <v>788177.11</v>
      </c>
      <c r="D342" s="10">
        <f t="shared" si="5"/>
        <v>788177.11</v>
      </c>
    </row>
    <row r="343" spans="1:4">
      <c r="A343" s="7">
        <v>340</v>
      </c>
      <c r="B343" s="8" t="s">
        <v>354</v>
      </c>
      <c r="C343" s="9">
        <f>+'MARZO ORDINARIO'!N343</f>
        <v>259968.15</v>
      </c>
      <c r="D343" s="10">
        <f t="shared" si="5"/>
        <v>259968.15</v>
      </c>
    </row>
    <row r="344" spans="1:4">
      <c r="A344" s="7">
        <v>341</v>
      </c>
      <c r="B344" s="8" t="s">
        <v>355</v>
      </c>
      <c r="C344" s="9">
        <f>+'MARZO ORDINARIO'!N344</f>
        <v>170481.39</v>
      </c>
      <c r="D344" s="10">
        <f t="shared" si="5"/>
        <v>170481.39</v>
      </c>
    </row>
    <row r="345" spans="1:4">
      <c r="A345" s="7">
        <v>342</v>
      </c>
      <c r="B345" s="8" t="s">
        <v>356</v>
      </c>
      <c r="C345" s="9">
        <f>+'MARZO ORDINARIO'!N345</f>
        <v>985735.41</v>
      </c>
      <c r="D345" s="10">
        <f t="shared" si="5"/>
        <v>985735.41</v>
      </c>
    </row>
    <row r="346" spans="1:4">
      <c r="A346" s="7">
        <v>343</v>
      </c>
      <c r="B346" s="8" t="s">
        <v>357</v>
      </c>
      <c r="C346" s="9">
        <f>+'MARZO ORDINARIO'!N346</f>
        <v>396017.47</v>
      </c>
      <c r="D346" s="10">
        <f t="shared" si="5"/>
        <v>396017.47</v>
      </c>
    </row>
    <row r="347" spans="1:4">
      <c r="A347" s="7">
        <v>344</v>
      </c>
      <c r="B347" s="8" t="s">
        <v>358</v>
      </c>
      <c r="C347" s="9">
        <f>+'MARZO ORDINARIO'!N347</f>
        <v>404460.92</v>
      </c>
      <c r="D347" s="10">
        <f t="shared" si="5"/>
        <v>404460.92</v>
      </c>
    </row>
    <row r="348" spans="1:4">
      <c r="A348" s="7">
        <v>345</v>
      </c>
      <c r="B348" s="8" t="s">
        <v>359</v>
      </c>
      <c r="C348" s="9">
        <f>+'MARZO ORDINARIO'!N348</f>
        <v>467482.88</v>
      </c>
      <c r="D348" s="10">
        <f t="shared" si="5"/>
        <v>467482.88</v>
      </c>
    </row>
    <row r="349" spans="1:4">
      <c r="A349" s="7">
        <v>346</v>
      </c>
      <c r="B349" s="8" t="s">
        <v>360</v>
      </c>
      <c r="C349" s="9">
        <f>+'MARZO ORDINARIO'!N349</f>
        <v>558805.53</v>
      </c>
      <c r="D349" s="10">
        <f t="shared" si="5"/>
        <v>558805.53</v>
      </c>
    </row>
    <row r="350" spans="1:4">
      <c r="A350" s="7">
        <v>347</v>
      </c>
      <c r="B350" s="8" t="s">
        <v>361</v>
      </c>
      <c r="C350" s="9">
        <f>+'MARZO ORDINARIO'!N350</f>
        <v>530131.29</v>
      </c>
      <c r="D350" s="10">
        <f t="shared" si="5"/>
        <v>530131.29</v>
      </c>
    </row>
    <row r="351" spans="1:4">
      <c r="A351" s="7">
        <v>348</v>
      </c>
      <c r="B351" s="8" t="s">
        <v>362</v>
      </c>
      <c r="C351" s="9">
        <f>+'MARZO ORDINARIO'!N351</f>
        <v>1264474.87</v>
      </c>
      <c r="D351" s="10">
        <f t="shared" si="5"/>
        <v>1264474.87</v>
      </c>
    </row>
    <row r="352" spans="1:4">
      <c r="A352" s="7">
        <v>349</v>
      </c>
      <c r="B352" s="8" t="s">
        <v>363</v>
      </c>
      <c r="C352" s="9">
        <f>+'MARZO ORDINARIO'!N352</f>
        <v>318450.2</v>
      </c>
      <c r="D352" s="10">
        <f t="shared" si="5"/>
        <v>318450.2</v>
      </c>
    </row>
    <row r="353" spans="1:4">
      <c r="A353" s="7">
        <v>350</v>
      </c>
      <c r="B353" s="8" t="s">
        <v>364</v>
      </c>
      <c r="C353" s="9">
        <f>+'MARZO ORDINARIO'!N353</f>
        <v>3710890.99</v>
      </c>
      <c r="D353" s="10">
        <f t="shared" si="5"/>
        <v>3710890.99</v>
      </c>
    </row>
    <row r="354" spans="1:4">
      <c r="A354" s="7">
        <v>351</v>
      </c>
      <c r="B354" s="8" t="s">
        <v>365</v>
      </c>
      <c r="C354" s="9">
        <f>+'MARZO ORDINARIO'!N354</f>
        <v>453947.78</v>
      </c>
      <c r="D354" s="10">
        <f t="shared" si="5"/>
        <v>453947.78</v>
      </c>
    </row>
    <row r="355" spans="1:4">
      <c r="A355" s="7">
        <v>352</v>
      </c>
      <c r="B355" s="8" t="s">
        <v>366</v>
      </c>
      <c r="C355" s="9">
        <f>+'MARZO ORDINARIO'!N355</f>
        <v>545379.8</v>
      </c>
      <c r="D355" s="10">
        <f t="shared" si="5"/>
        <v>545379.8</v>
      </c>
    </row>
    <row r="356" spans="1:4">
      <c r="A356" s="7">
        <v>353</v>
      </c>
      <c r="B356" s="8" t="s">
        <v>367</v>
      </c>
      <c r="C356" s="9">
        <f>+'MARZO ORDINARIO'!N356</f>
        <v>370221.05</v>
      </c>
      <c r="D356" s="10">
        <f t="shared" si="5"/>
        <v>370221.05</v>
      </c>
    </row>
    <row r="357" spans="1:4">
      <c r="A357" s="7">
        <v>354</v>
      </c>
      <c r="B357" s="8" t="s">
        <v>368</v>
      </c>
      <c r="C357" s="9">
        <f>+'MARZO ORDINARIO'!N357</f>
        <v>177904.93</v>
      </c>
      <c r="D357" s="10">
        <f t="shared" si="5"/>
        <v>177904.93</v>
      </c>
    </row>
    <row r="358" spans="1:4">
      <c r="A358" s="7">
        <v>355</v>
      </c>
      <c r="B358" s="8" t="s">
        <v>369</v>
      </c>
      <c r="C358" s="9">
        <f>+'MARZO ORDINARIO'!N358</f>
        <v>172182.08</v>
      </c>
      <c r="D358" s="10">
        <f t="shared" si="5"/>
        <v>172182.08</v>
      </c>
    </row>
    <row r="359" spans="1:4">
      <c r="A359" s="7">
        <v>356</v>
      </c>
      <c r="B359" s="8" t="s">
        <v>370</v>
      </c>
      <c r="C359" s="9">
        <f>+'MARZO ORDINARIO'!N359</f>
        <v>584830.95</v>
      </c>
      <c r="D359" s="10">
        <f t="shared" si="5"/>
        <v>584830.95</v>
      </c>
    </row>
    <row r="360" spans="1:4">
      <c r="A360" s="7">
        <v>357</v>
      </c>
      <c r="B360" s="8" t="s">
        <v>371</v>
      </c>
      <c r="C360" s="9">
        <f>+'MARZO ORDINARIO'!N360</f>
        <v>286508.62</v>
      </c>
      <c r="D360" s="10">
        <f t="shared" si="5"/>
        <v>286508.62</v>
      </c>
    </row>
    <row r="361" spans="1:4">
      <c r="A361" s="7">
        <v>358</v>
      </c>
      <c r="B361" s="8" t="s">
        <v>372</v>
      </c>
      <c r="C361" s="9">
        <f>+'MARZO ORDINARIO'!N361</f>
        <v>362484.27</v>
      </c>
      <c r="D361" s="10">
        <f t="shared" si="5"/>
        <v>362484.27</v>
      </c>
    </row>
    <row r="362" spans="1:4">
      <c r="A362" s="7">
        <v>359</v>
      </c>
      <c r="B362" s="8" t="s">
        <v>373</v>
      </c>
      <c r="C362" s="9">
        <f>+'MARZO ORDINARIO'!N362</f>
        <v>246588.19</v>
      </c>
      <c r="D362" s="10">
        <f t="shared" si="5"/>
        <v>246588.19</v>
      </c>
    </row>
    <row r="363" spans="1:4">
      <c r="A363" s="7">
        <v>360</v>
      </c>
      <c r="B363" s="8" t="s">
        <v>374</v>
      </c>
      <c r="C363" s="9">
        <f>+'MARZO ORDINARIO'!N363</f>
        <v>625392.06</v>
      </c>
      <c r="D363" s="10">
        <f t="shared" si="5"/>
        <v>625392.06</v>
      </c>
    </row>
    <row r="364" spans="1:4">
      <c r="A364" s="7">
        <v>361</v>
      </c>
      <c r="B364" s="8" t="s">
        <v>375</v>
      </c>
      <c r="C364" s="9">
        <f>+'MARZO ORDINARIO'!N364</f>
        <v>218071.67</v>
      </c>
      <c r="D364" s="10">
        <f t="shared" si="5"/>
        <v>218071.67</v>
      </c>
    </row>
    <row r="365" spans="1:4">
      <c r="A365" s="7">
        <v>362</v>
      </c>
      <c r="B365" s="8" t="s">
        <v>376</v>
      </c>
      <c r="C365" s="9">
        <f>+'MARZO ORDINARIO'!N365</f>
        <v>340944.77</v>
      </c>
      <c r="D365" s="10">
        <f t="shared" si="5"/>
        <v>340944.77</v>
      </c>
    </row>
    <row r="366" spans="1:4">
      <c r="A366" s="7">
        <v>363</v>
      </c>
      <c r="B366" s="8" t="s">
        <v>377</v>
      </c>
      <c r="C366" s="9">
        <f>+'MARZO ORDINARIO'!N366</f>
        <v>417407.56</v>
      </c>
      <c r="D366" s="10">
        <f t="shared" si="5"/>
        <v>417407.56</v>
      </c>
    </row>
    <row r="367" spans="1:4">
      <c r="A367" s="7">
        <v>364</v>
      </c>
      <c r="B367" s="8" t="s">
        <v>378</v>
      </c>
      <c r="C367" s="9">
        <f>+'MARZO ORDINARIO'!N367</f>
        <v>2272968.11</v>
      </c>
      <c r="D367" s="10">
        <f t="shared" si="5"/>
        <v>2272968.11</v>
      </c>
    </row>
    <row r="368" spans="1:4">
      <c r="A368" s="7">
        <v>365</v>
      </c>
      <c r="B368" s="8" t="s">
        <v>379</v>
      </c>
      <c r="C368" s="9">
        <f>+'MARZO ORDINARIO'!N368</f>
        <v>338114.13</v>
      </c>
      <c r="D368" s="10">
        <f t="shared" si="5"/>
        <v>338114.13</v>
      </c>
    </row>
    <row r="369" spans="1:4">
      <c r="A369" s="7">
        <v>366</v>
      </c>
      <c r="B369" s="8" t="s">
        <v>380</v>
      </c>
      <c r="C369" s="9">
        <f>+'MARZO ORDINARIO'!N369</f>
        <v>898971.76</v>
      </c>
      <c r="D369" s="10">
        <f t="shared" si="5"/>
        <v>898971.76</v>
      </c>
    </row>
    <row r="370" spans="1:4">
      <c r="A370" s="7">
        <v>367</v>
      </c>
      <c r="B370" s="8" t="s">
        <v>381</v>
      </c>
      <c r="C370" s="9">
        <f>+'MARZO ORDINARIO'!N370</f>
        <v>580716.51</v>
      </c>
      <c r="D370" s="10">
        <f t="shared" si="5"/>
        <v>580716.51</v>
      </c>
    </row>
    <row r="371" spans="1:4">
      <c r="A371" s="7">
        <v>368</v>
      </c>
      <c r="B371" s="8" t="s">
        <v>382</v>
      </c>
      <c r="C371" s="9">
        <f>+'MARZO ORDINARIO'!N371</f>
        <v>709638.02</v>
      </c>
      <c r="D371" s="10">
        <f t="shared" si="5"/>
        <v>709638.02</v>
      </c>
    </row>
    <row r="372" spans="1:4">
      <c r="A372" s="7">
        <v>369</v>
      </c>
      <c r="B372" s="8" t="s">
        <v>383</v>
      </c>
      <c r="C372" s="9">
        <f>+'MARZO ORDINARIO'!N372</f>
        <v>364961.49</v>
      </c>
      <c r="D372" s="10">
        <f t="shared" si="5"/>
        <v>364961.49</v>
      </c>
    </row>
    <row r="373" spans="1:4">
      <c r="A373" s="7">
        <v>370</v>
      </c>
      <c r="B373" s="8" t="s">
        <v>384</v>
      </c>
      <c r="C373" s="9">
        <f>+'MARZO ORDINARIO'!N373</f>
        <v>253480.58</v>
      </c>
      <c r="D373" s="10">
        <f t="shared" si="5"/>
        <v>253480.58</v>
      </c>
    </row>
    <row r="374" spans="1:4">
      <c r="A374" s="7">
        <v>371</v>
      </c>
      <c r="B374" s="8" t="s">
        <v>385</v>
      </c>
      <c r="C374" s="9">
        <f>+'MARZO ORDINARIO'!N374</f>
        <v>229171.64</v>
      </c>
      <c r="D374" s="10">
        <f t="shared" si="5"/>
        <v>229171.64</v>
      </c>
    </row>
    <row r="375" spans="1:4">
      <c r="A375" s="7">
        <v>372</v>
      </c>
      <c r="B375" s="8" t="s">
        <v>386</v>
      </c>
      <c r="C375" s="9">
        <f>+'MARZO ORDINARIO'!N375</f>
        <v>341183.17</v>
      </c>
      <c r="D375" s="10">
        <f t="shared" si="5"/>
        <v>341183.17</v>
      </c>
    </row>
    <row r="376" spans="1:4">
      <c r="A376" s="7">
        <v>373</v>
      </c>
      <c r="B376" s="8" t="s">
        <v>387</v>
      </c>
      <c r="C376" s="9">
        <f>+'MARZO ORDINARIO'!N376</f>
        <v>147351.97</v>
      </c>
      <c r="D376" s="10">
        <f t="shared" si="5"/>
        <v>147351.97</v>
      </c>
    </row>
    <row r="377" spans="1:4">
      <c r="A377" s="7">
        <v>374</v>
      </c>
      <c r="B377" s="8" t="s">
        <v>388</v>
      </c>
      <c r="C377" s="9">
        <f>+'MARZO ORDINARIO'!N377</f>
        <v>233424.18</v>
      </c>
      <c r="D377" s="10">
        <f t="shared" si="5"/>
        <v>233424.18</v>
      </c>
    </row>
    <row r="378" spans="1:4">
      <c r="A378" s="7">
        <v>375</v>
      </c>
      <c r="B378" s="8" t="s">
        <v>389</v>
      </c>
      <c r="C378" s="9">
        <f>+'MARZO ORDINARIO'!N378</f>
        <v>2062287.53</v>
      </c>
      <c r="D378" s="10">
        <f t="shared" si="5"/>
        <v>2062287.53</v>
      </c>
    </row>
    <row r="379" spans="1:4">
      <c r="A379" s="7">
        <v>376</v>
      </c>
      <c r="B379" s="8" t="s">
        <v>390</v>
      </c>
      <c r="C379" s="9">
        <f>+'MARZO ORDINARIO'!N379</f>
        <v>135025.13</v>
      </c>
      <c r="D379" s="10">
        <f t="shared" si="5"/>
        <v>135025.13</v>
      </c>
    </row>
    <row r="380" spans="1:4">
      <c r="A380" s="7">
        <v>377</v>
      </c>
      <c r="B380" s="8" t="s">
        <v>391</v>
      </c>
      <c r="C380" s="9">
        <f>+'MARZO ORDINARIO'!N380</f>
        <v>1389467.1</v>
      </c>
      <c r="D380" s="10">
        <f t="shared" si="5"/>
        <v>1389467.1</v>
      </c>
    </row>
    <row r="381" spans="1:4">
      <c r="A381" s="7">
        <v>378</v>
      </c>
      <c r="B381" s="8" t="s">
        <v>392</v>
      </c>
      <c r="C381" s="9">
        <f>+'MARZO ORDINARIO'!N381</f>
        <v>479022.01</v>
      </c>
      <c r="D381" s="10">
        <f t="shared" si="5"/>
        <v>479022.01</v>
      </c>
    </row>
    <row r="382" spans="1:4">
      <c r="A382" s="7">
        <v>379</v>
      </c>
      <c r="B382" s="8" t="s">
        <v>393</v>
      </c>
      <c r="C382" s="9">
        <f>+'MARZO ORDINARIO'!N382</f>
        <v>506906.83</v>
      </c>
      <c r="D382" s="10">
        <f t="shared" si="5"/>
        <v>506906.83</v>
      </c>
    </row>
    <row r="383" spans="1:4">
      <c r="A383" s="7">
        <v>380</v>
      </c>
      <c r="B383" s="8" t="s">
        <v>394</v>
      </c>
      <c r="C383" s="9">
        <f>+'MARZO ORDINARIO'!N383</f>
        <v>265436.84</v>
      </c>
      <c r="D383" s="10">
        <f t="shared" si="5"/>
        <v>265436.84</v>
      </c>
    </row>
    <row r="384" spans="1:4">
      <c r="A384" s="7">
        <v>381</v>
      </c>
      <c r="B384" s="8" t="s">
        <v>395</v>
      </c>
      <c r="C384" s="9">
        <f>+'MARZO ORDINARIO'!N384</f>
        <v>494561.8</v>
      </c>
      <c r="D384" s="10">
        <f t="shared" si="5"/>
        <v>494561.8</v>
      </c>
    </row>
    <row r="385" spans="1:4">
      <c r="A385" s="7">
        <v>382</v>
      </c>
      <c r="B385" s="8" t="s">
        <v>396</v>
      </c>
      <c r="C385" s="9">
        <f>+'MARZO ORDINARIO'!N385</f>
        <v>222832.24</v>
      </c>
      <c r="D385" s="10">
        <f t="shared" si="5"/>
        <v>222832.24</v>
      </c>
    </row>
    <row r="386" spans="1:4">
      <c r="A386" s="7">
        <v>383</v>
      </c>
      <c r="B386" s="8" t="s">
        <v>397</v>
      </c>
      <c r="C386" s="9">
        <f>+'MARZO ORDINARIO'!N386</f>
        <v>164220.16</v>
      </c>
      <c r="D386" s="10">
        <f t="shared" si="5"/>
        <v>164220.16</v>
      </c>
    </row>
    <row r="387" spans="1:4">
      <c r="A387" s="7">
        <v>384</v>
      </c>
      <c r="B387" s="8" t="s">
        <v>398</v>
      </c>
      <c r="C387" s="9">
        <f>+'MARZO ORDINARIO'!N387</f>
        <v>591484.37</v>
      </c>
      <c r="D387" s="10">
        <f t="shared" si="5"/>
        <v>591484.37</v>
      </c>
    </row>
    <row r="388" spans="1:4">
      <c r="A388" s="7">
        <v>385</v>
      </c>
      <c r="B388" s="8" t="s">
        <v>399</v>
      </c>
      <c r="C388" s="9">
        <f>+'MARZO ORDINARIO'!N388</f>
        <v>21307338.4</v>
      </c>
      <c r="D388" s="10">
        <f t="shared" ref="D388:D451" si="6">SUM(C388:C388)</f>
        <v>21307338.4</v>
      </c>
    </row>
    <row r="389" spans="1:4">
      <c r="A389" s="7">
        <v>386</v>
      </c>
      <c r="B389" s="8" t="s">
        <v>400</v>
      </c>
      <c r="C389" s="9">
        <f>+'MARZO ORDINARIO'!N389</f>
        <v>2094265.17</v>
      </c>
      <c r="D389" s="10">
        <f t="shared" si="6"/>
        <v>2094265.17</v>
      </c>
    </row>
    <row r="390" spans="1:4">
      <c r="A390" s="7">
        <v>387</v>
      </c>
      <c r="B390" s="8" t="s">
        <v>401</v>
      </c>
      <c r="C390" s="9">
        <f>+'MARZO ORDINARIO'!N390</f>
        <v>433313.77</v>
      </c>
      <c r="D390" s="10">
        <f t="shared" si="6"/>
        <v>433313.77</v>
      </c>
    </row>
    <row r="391" spans="1:4">
      <c r="A391" s="7">
        <v>388</v>
      </c>
      <c r="B391" s="8" t="s">
        <v>402</v>
      </c>
      <c r="C391" s="9">
        <f>+'MARZO ORDINARIO'!N391</f>
        <v>500532.22</v>
      </c>
      <c r="D391" s="10">
        <f t="shared" si="6"/>
        <v>500532.22</v>
      </c>
    </row>
    <row r="392" spans="1:4">
      <c r="A392" s="7">
        <v>389</v>
      </c>
      <c r="B392" s="8" t="s">
        <v>403</v>
      </c>
      <c r="C392" s="9">
        <f>+'MARZO ORDINARIO'!N392</f>
        <v>298459.87</v>
      </c>
      <c r="D392" s="10">
        <f t="shared" si="6"/>
        <v>298459.87</v>
      </c>
    </row>
    <row r="393" spans="1:4">
      <c r="A393" s="7">
        <v>390</v>
      </c>
      <c r="B393" s="8" t="s">
        <v>404</v>
      </c>
      <c r="C393" s="9">
        <f>+'MARZO ORDINARIO'!N393</f>
        <v>8966846.76</v>
      </c>
      <c r="D393" s="10">
        <f t="shared" si="6"/>
        <v>8966846.76</v>
      </c>
    </row>
    <row r="394" spans="1:4">
      <c r="A394" s="7">
        <v>391</v>
      </c>
      <c r="B394" s="8" t="s">
        <v>405</v>
      </c>
      <c r="C394" s="9">
        <f>+'MARZO ORDINARIO'!N394</f>
        <v>529123.63</v>
      </c>
      <c r="D394" s="10">
        <f t="shared" si="6"/>
        <v>529123.63</v>
      </c>
    </row>
    <row r="395" spans="1:4">
      <c r="A395" s="7">
        <v>392</v>
      </c>
      <c r="B395" s="8" t="s">
        <v>406</v>
      </c>
      <c r="C395" s="9">
        <f>+'MARZO ORDINARIO'!N395</f>
        <v>1112897.2</v>
      </c>
      <c r="D395" s="10">
        <f t="shared" si="6"/>
        <v>1112897.2</v>
      </c>
    </row>
    <row r="396" spans="1:4">
      <c r="A396" s="7">
        <v>393</v>
      </c>
      <c r="B396" s="8" t="s">
        <v>407</v>
      </c>
      <c r="C396" s="9">
        <f>+'MARZO ORDINARIO'!N396</f>
        <v>717960.79</v>
      </c>
      <c r="D396" s="10">
        <f t="shared" si="6"/>
        <v>717960.79</v>
      </c>
    </row>
    <row r="397" spans="1:4">
      <c r="A397" s="7">
        <v>394</v>
      </c>
      <c r="B397" s="8" t="s">
        <v>408</v>
      </c>
      <c r="C397" s="9">
        <f>+'MARZO ORDINARIO'!N397</f>
        <v>315503.34</v>
      </c>
      <c r="D397" s="10">
        <f t="shared" si="6"/>
        <v>315503.34</v>
      </c>
    </row>
    <row r="398" spans="1:4">
      <c r="A398" s="7">
        <v>395</v>
      </c>
      <c r="B398" s="8" t="s">
        <v>409</v>
      </c>
      <c r="C398" s="9">
        <f>+'MARZO ORDINARIO'!N398</f>
        <v>292143.81</v>
      </c>
      <c r="D398" s="10">
        <f t="shared" si="6"/>
        <v>292143.81</v>
      </c>
    </row>
    <row r="399" spans="1:4">
      <c r="A399" s="7">
        <v>396</v>
      </c>
      <c r="B399" s="8" t="s">
        <v>410</v>
      </c>
      <c r="C399" s="9">
        <f>+'MARZO ORDINARIO'!N399</f>
        <v>429061.17</v>
      </c>
      <c r="D399" s="10">
        <f t="shared" si="6"/>
        <v>429061.17</v>
      </c>
    </row>
    <row r="400" spans="1:4">
      <c r="A400" s="7">
        <v>397</v>
      </c>
      <c r="B400" s="8" t="s">
        <v>411</v>
      </c>
      <c r="C400" s="9">
        <f>+'MARZO ORDINARIO'!N400</f>
        <v>7157607.16</v>
      </c>
      <c r="D400" s="10">
        <f t="shared" si="6"/>
        <v>7157607.16</v>
      </c>
    </row>
    <row r="401" spans="1:4">
      <c r="A401" s="7">
        <v>398</v>
      </c>
      <c r="B401" s="8" t="s">
        <v>412</v>
      </c>
      <c r="C401" s="9">
        <f>+'MARZO ORDINARIO'!N401</f>
        <v>735902.61</v>
      </c>
      <c r="D401" s="10">
        <f t="shared" si="6"/>
        <v>735902.61</v>
      </c>
    </row>
    <row r="402" spans="1:4">
      <c r="A402" s="7">
        <v>399</v>
      </c>
      <c r="B402" s="8" t="s">
        <v>413</v>
      </c>
      <c r="C402" s="9">
        <f>+'MARZO ORDINARIO'!N402</f>
        <v>5346490.81</v>
      </c>
      <c r="D402" s="10">
        <f t="shared" si="6"/>
        <v>5346490.81</v>
      </c>
    </row>
    <row r="403" spans="1:4">
      <c r="A403" s="7">
        <v>400</v>
      </c>
      <c r="B403" s="8" t="s">
        <v>414</v>
      </c>
      <c r="C403" s="9">
        <f>+'MARZO ORDINARIO'!N403</f>
        <v>334693.55</v>
      </c>
      <c r="D403" s="10">
        <f t="shared" si="6"/>
        <v>334693.55</v>
      </c>
    </row>
    <row r="404" spans="1:4">
      <c r="A404" s="7">
        <v>401</v>
      </c>
      <c r="B404" s="8" t="s">
        <v>415</v>
      </c>
      <c r="C404" s="9">
        <f>+'MARZO ORDINARIO'!N404</f>
        <v>7184239.97</v>
      </c>
      <c r="D404" s="10">
        <f t="shared" si="6"/>
        <v>7184239.97</v>
      </c>
    </row>
    <row r="405" spans="1:4">
      <c r="A405" s="7">
        <v>402</v>
      </c>
      <c r="B405" s="8" t="s">
        <v>416</v>
      </c>
      <c r="C405" s="9">
        <f>+'MARZO ORDINARIO'!N405</f>
        <v>190473.02</v>
      </c>
      <c r="D405" s="10">
        <f t="shared" si="6"/>
        <v>190473.02</v>
      </c>
    </row>
    <row r="406" spans="1:4">
      <c r="A406" s="7">
        <v>403</v>
      </c>
      <c r="B406" s="8" t="s">
        <v>417</v>
      </c>
      <c r="C406" s="9">
        <f>+'MARZO ORDINARIO'!N406</f>
        <v>928127.48</v>
      </c>
      <c r="D406" s="10">
        <f t="shared" si="6"/>
        <v>928127.48</v>
      </c>
    </row>
    <row r="407" spans="1:4">
      <c r="A407" s="7">
        <v>404</v>
      </c>
      <c r="B407" s="8" t="s">
        <v>418</v>
      </c>
      <c r="C407" s="9">
        <f>+'MARZO ORDINARIO'!N407</f>
        <v>404363.8</v>
      </c>
      <c r="D407" s="10">
        <f t="shared" si="6"/>
        <v>404363.8</v>
      </c>
    </row>
    <row r="408" spans="1:4">
      <c r="A408" s="7">
        <v>405</v>
      </c>
      <c r="B408" s="8" t="s">
        <v>419</v>
      </c>
      <c r="C408" s="9">
        <f>+'MARZO ORDINARIO'!N408</f>
        <v>478563.64</v>
      </c>
      <c r="D408" s="10">
        <f t="shared" si="6"/>
        <v>478563.64</v>
      </c>
    </row>
    <row r="409" spans="1:4">
      <c r="A409" s="7">
        <v>406</v>
      </c>
      <c r="B409" s="8" t="s">
        <v>420</v>
      </c>
      <c r="C409" s="9">
        <f>+'MARZO ORDINARIO'!N409</f>
        <v>2460053.07</v>
      </c>
      <c r="D409" s="10">
        <f t="shared" si="6"/>
        <v>2460053.07</v>
      </c>
    </row>
    <row r="410" spans="1:4">
      <c r="A410" s="7">
        <v>407</v>
      </c>
      <c r="B410" s="8" t="s">
        <v>421</v>
      </c>
      <c r="C410" s="9">
        <f>+'MARZO ORDINARIO'!N410</f>
        <v>1178080.18</v>
      </c>
      <c r="D410" s="10">
        <f t="shared" si="6"/>
        <v>1178080.18</v>
      </c>
    </row>
    <row r="411" spans="1:4">
      <c r="A411" s="7">
        <v>408</v>
      </c>
      <c r="B411" s="8" t="s">
        <v>422</v>
      </c>
      <c r="C411" s="9">
        <f>+'MARZO ORDINARIO'!N411</f>
        <v>200108.37</v>
      </c>
      <c r="D411" s="10">
        <f t="shared" si="6"/>
        <v>200108.37</v>
      </c>
    </row>
    <row r="412" spans="1:4">
      <c r="A412" s="7">
        <v>409</v>
      </c>
      <c r="B412" s="8" t="s">
        <v>423</v>
      </c>
      <c r="C412" s="9">
        <f>+'MARZO ORDINARIO'!N412</f>
        <v>3977690.49</v>
      </c>
      <c r="D412" s="10">
        <f t="shared" si="6"/>
        <v>3977690.49</v>
      </c>
    </row>
    <row r="413" spans="1:4">
      <c r="A413" s="7">
        <v>410</v>
      </c>
      <c r="B413" s="8" t="s">
        <v>424</v>
      </c>
      <c r="C413" s="9">
        <f>+'MARZO ORDINARIO'!N413</f>
        <v>822688.22</v>
      </c>
      <c r="D413" s="10">
        <f t="shared" si="6"/>
        <v>822688.22</v>
      </c>
    </row>
    <row r="414" spans="1:4">
      <c r="A414" s="7">
        <v>411</v>
      </c>
      <c r="B414" s="8" t="s">
        <v>425</v>
      </c>
      <c r="C414" s="9">
        <f>+'MARZO ORDINARIO'!N414</f>
        <v>199719.65</v>
      </c>
      <c r="D414" s="10">
        <f t="shared" si="6"/>
        <v>199719.65</v>
      </c>
    </row>
    <row r="415" spans="1:4">
      <c r="A415" s="7">
        <v>412</v>
      </c>
      <c r="B415" s="8" t="s">
        <v>426</v>
      </c>
      <c r="C415" s="9">
        <f>+'MARZO ORDINARIO'!N415</f>
        <v>840575.69</v>
      </c>
      <c r="D415" s="10">
        <f t="shared" si="6"/>
        <v>840575.69</v>
      </c>
    </row>
    <row r="416" spans="1:4">
      <c r="A416" s="7">
        <v>413</v>
      </c>
      <c r="B416" s="8" t="s">
        <v>427</v>
      </c>
      <c r="C416" s="9">
        <f>+'MARZO ORDINARIO'!N416</f>
        <v>33596554.38</v>
      </c>
      <c r="D416" s="10">
        <f t="shared" si="6"/>
        <v>33596554.38</v>
      </c>
    </row>
    <row r="417" spans="1:4">
      <c r="A417" s="7">
        <v>414</v>
      </c>
      <c r="B417" s="8" t="s">
        <v>428</v>
      </c>
      <c r="C417" s="9">
        <f>+'MARZO ORDINARIO'!N417</f>
        <v>1765752.22</v>
      </c>
      <c r="D417" s="10">
        <f t="shared" si="6"/>
        <v>1765752.22</v>
      </c>
    </row>
    <row r="418" spans="1:4">
      <c r="A418" s="7">
        <v>415</v>
      </c>
      <c r="B418" s="8" t="s">
        <v>429</v>
      </c>
      <c r="C418" s="9">
        <f>+'MARZO ORDINARIO'!N418</f>
        <v>547095.71</v>
      </c>
      <c r="D418" s="10">
        <f t="shared" si="6"/>
        <v>547095.71</v>
      </c>
    </row>
    <row r="419" spans="1:4">
      <c r="A419" s="7">
        <v>416</v>
      </c>
      <c r="B419" s="8" t="s">
        <v>430</v>
      </c>
      <c r="C419" s="9">
        <f>+'MARZO ORDINARIO'!N419</f>
        <v>173641.17</v>
      </c>
      <c r="D419" s="10">
        <f t="shared" si="6"/>
        <v>173641.17</v>
      </c>
    </row>
    <row r="420" spans="1:4">
      <c r="A420" s="7">
        <v>417</v>
      </c>
      <c r="B420" s="8" t="s">
        <v>431</v>
      </c>
      <c r="C420" s="9">
        <f>+'MARZO ORDINARIO'!N420</f>
        <v>1280143.85</v>
      </c>
      <c r="D420" s="10">
        <f t="shared" si="6"/>
        <v>1280143.85</v>
      </c>
    </row>
    <row r="421" spans="1:4">
      <c r="A421" s="7">
        <v>418</v>
      </c>
      <c r="B421" s="8" t="s">
        <v>432</v>
      </c>
      <c r="C421" s="9">
        <f>+'MARZO ORDINARIO'!N421</f>
        <v>1577432.62</v>
      </c>
      <c r="D421" s="10">
        <f t="shared" si="6"/>
        <v>1577432.62</v>
      </c>
    </row>
    <row r="422" spans="1:4">
      <c r="A422" s="7">
        <v>419</v>
      </c>
      <c r="B422" s="8" t="s">
        <v>433</v>
      </c>
      <c r="C422" s="9">
        <f>+'MARZO ORDINARIO'!N422</f>
        <v>192329.94</v>
      </c>
      <c r="D422" s="10">
        <f t="shared" si="6"/>
        <v>192329.94</v>
      </c>
    </row>
    <row r="423" spans="1:4">
      <c r="A423" s="7">
        <v>420</v>
      </c>
      <c r="B423" s="8" t="s">
        <v>434</v>
      </c>
      <c r="C423" s="9">
        <f>+'MARZO ORDINARIO'!N423</f>
        <v>304427.47</v>
      </c>
      <c r="D423" s="10">
        <f t="shared" si="6"/>
        <v>304427.47</v>
      </c>
    </row>
    <row r="424" spans="1:4">
      <c r="A424" s="7">
        <v>421</v>
      </c>
      <c r="B424" s="8" t="s">
        <v>435</v>
      </c>
      <c r="C424" s="9">
        <f>+'MARZO ORDINARIO'!N424</f>
        <v>950747.02</v>
      </c>
      <c r="D424" s="10">
        <f t="shared" si="6"/>
        <v>950747.02</v>
      </c>
    </row>
    <row r="425" spans="1:4">
      <c r="A425" s="7">
        <v>422</v>
      </c>
      <c r="B425" s="8" t="s">
        <v>436</v>
      </c>
      <c r="C425" s="9">
        <f>+'MARZO ORDINARIO'!N425</f>
        <v>225487.52</v>
      </c>
      <c r="D425" s="10">
        <f t="shared" si="6"/>
        <v>225487.52</v>
      </c>
    </row>
    <row r="426" spans="1:4">
      <c r="A426" s="7">
        <v>423</v>
      </c>
      <c r="B426" s="8" t="s">
        <v>437</v>
      </c>
      <c r="C426" s="9">
        <f>+'MARZO ORDINARIO'!N426</f>
        <v>138262.47</v>
      </c>
      <c r="D426" s="10">
        <f t="shared" si="6"/>
        <v>138262.47</v>
      </c>
    </row>
    <row r="427" spans="1:4">
      <c r="A427" s="7">
        <v>424</v>
      </c>
      <c r="B427" s="8" t="s">
        <v>438</v>
      </c>
      <c r="C427" s="9">
        <f>+'MARZO ORDINARIO'!N427</f>
        <v>652725.48</v>
      </c>
      <c r="D427" s="10">
        <f t="shared" si="6"/>
        <v>652725.48</v>
      </c>
    </row>
    <row r="428" spans="1:4">
      <c r="A428" s="7">
        <v>425</v>
      </c>
      <c r="B428" s="8" t="s">
        <v>439</v>
      </c>
      <c r="C428" s="9">
        <f>+'MARZO ORDINARIO'!N428</f>
        <v>2569952.86</v>
      </c>
      <c r="D428" s="10">
        <f t="shared" si="6"/>
        <v>2569952.86</v>
      </c>
    </row>
    <row r="429" spans="1:4">
      <c r="A429" s="7">
        <v>426</v>
      </c>
      <c r="B429" s="8" t="s">
        <v>440</v>
      </c>
      <c r="C429" s="9">
        <f>+'MARZO ORDINARIO'!N429</f>
        <v>942938.35</v>
      </c>
      <c r="D429" s="10">
        <f t="shared" si="6"/>
        <v>942938.35</v>
      </c>
    </row>
    <row r="430" spans="1:4">
      <c r="A430" s="7">
        <v>427</v>
      </c>
      <c r="B430" s="8" t="s">
        <v>441</v>
      </c>
      <c r="C430" s="9">
        <f>+'MARZO ORDINARIO'!N430</f>
        <v>1495715.85</v>
      </c>
      <c r="D430" s="10">
        <f t="shared" si="6"/>
        <v>1495715.85</v>
      </c>
    </row>
    <row r="431" spans="1:4">
      <c r="A431" s="7">
        <v>428</v>
      </c>
      <c r="B431" s="8" t="s">
        <v>442</v>
      </c>
      <c r="C431" s="9">
        <f>+'MARZO ORDINARIO'!N431</f>
        <v>318072.57</v>
      </c>
      <c r="D431" s="10">
        <f t="shared" si="6"/>
        <v>318072.57</v>
      </c>
    </row>
    <row r="432" spans="1:4">
      <c r="A432" s="7">
        <v>429</v>
      </c>
      <c r="B432" s="8" t="s">
        <v>443</v>
      </c>
      <c r="C432" s="9">
        <f>+'MARZO ORDINARIO'!N432</f>
        <v>284115.67</v>
      </c>
      <c r="D432" s="10">
        <f t="shared" si="6"/>
        <v>284115.67</v>
      </c>
    </row>
    <row r="433" spans="1:4">
      <c r="A433" s="7">
        <v>430</v>
      </c>
      <c r="B433" s="8" t="s">
        <v>444</v>
      </c>
      <c r="C433" s="9">
        <f>+'MARZO ORDINARIO'!N433</f>
        <v>148038.19</v>
      </c>
      <c r="D433" s="10">
        <f t="shared" si="6"/>
        <v>148038.19</v>
      </c>
    </row>
    <row r="434" spans="1:4">
      <c r="A434" s="7">
        <v>431</v>
      </c>
      <c r="B434" s="8" t="s">
        <v>445</v>
      </c>
      <c r="C434" s="9">
        <f>+'MARZO ORDINARIO'!N434</f>
        <v>277459.63</v>
      </c>
      <c r="D434" s="10">
        <f t="shared" si="6"/>
        <v>277459.63</v>
      </c>
    </row>
    <row r="435" spans="1:4">
      <c r="A435" s="7">
        <v>432</v>
      </c>
      <c r="B435" s="8" t="s">
        <v>446</v>
      </c>
      <c r="C435" s="9">
        <f>+'MARZO ORDINARIO'!N435</f>
        <v>222962.36</v>
      </c>
      <c r="D435" s="10">
        <f t="shared" si="6"/>
        <v>222962.36</v>
      </c>
    </row>
    <row r="436" spans="1:4">
      <c r="A436" s="7">
        <v>433</v>
      </c>
      <c r="B436" s="8" t="s">
        <v>447</v>
      </c>
      <c r="C436" s="9">
        <f>+'MARZO ORDINARIO'!N436</f>
        <v>349979.08</v>
      </c>
      <c r="D436" s="10">
        <f t="shared" si="6"/>
        <v>349979.08</v>
      </c>
    </row>
    <row r="437" spans="1:4">
      <c r="A437" s="7">
        <v>434</v>
      </c>
      <c r="B437" s="8" t="s">
        <v>448</v>
      </c>
      <c r="C437" s="9">
        <f>+'MARZO ORDINARIO'!N437</f>
        <v>517288.68</v>
      </c>
      <c r="D437" s="10">
        <f t="shared" si="6"/>
        <v>517288.68</v>
      </c>
    </row>
    <row r="438" spans="1:4">
      <c r="A438" s="7">
        <v>435</v>
      </c>
      <c r="B438" s="8" t="s">
        <v>449</v>
      </c>
      <c r="C438" s="9">
        <f>+'MARZO ORDINARIO'!N438</f>
        <v>1004243.4</v>
      </c>
      <c r="D438" s="10">
        <f t="shared" si="6"/>
        <v>1004243.4</v>
      </c>
    </row>
    <row r="439" spans="1:4">
      <c r="A439" s="7">
        <v>436</v>
      </c>
      <c r="B439" s="8" t="s">
        <v>450</v>
      </c>
      <c r="C439" s="9">
        <f>+'MARZO ORDINARIO'!N439</f>
        <v>192625.29</v>
      </c>
      <c r="D439" s="10">
        <f t="shared" si="6"/>
        <v>192625.29</v>
      </c>
    </row>
    <row r="440" spans="1:4">
      <c r="A440" s="7">
        <v>437</v>
      </c>
      <c r="B440" s="8" t="s">
        <v>451</v>
      </c>
      <c r="C440" s="9">
        <f>+'MARZO ORDINARIO'!N440</f>
        <v>1259091.02</v>
      </c>
      <c r="D440" s="10">
        <f t="shared" si="6"/>
        <v>1259091.02</v>
      </c>
    </row>
    <row r="441" spans="1:4">
      <c r="A441" s="7">
        <v>438</v>
      </c>
      <c r="B441" s="8" t="s">
        <v>452</v>
      </c>
      <c r="C441" s="9">
        <f>+'MARZO ORDINARIO'!N441</f>
        <v>284348.93</v>
      </c>
      <c r="D441" s="10">
        <f t="shared" si="6"/>
        <v>284348.93</v>
      </c>
    </row>
    <row r="442" spans="1:4">
      <c r="A442" s="7">
        <v>439</v>
      </c>
      <c r="B442" s="8" t="s">
        <v>453</v>
      </c>
      <c r="C442" s="9">
        <f>+'MARZO ORDINARIO'!N442</f>
        <v>5578761.26</v>
      </c>
      <c r="D442" s="10">
        <f t="shared" si="6"/>
        <v>5578761.26</v>
      </c>
    </row>
    <row r="443" spans="1:4">
      <c r="A443" s="7">
        <v>440</v>
      </c>
      <c r="B443" s="8" t="s">
        <v>454</v>
      </c>
      <c r="C443" s="9">
        <f>+'MARZO ORDINARIO'!N443</f>
        <v>230518.2</v>
      </c>
      <c r="D443" s="10">
        <f t="shared" si="6"/>
        <v>230518.2</v>
      </c>
    </row>
    <row r="444" spans="1:4">
      <c r="A444" s="7">
        <v>441</v>
      </c>
      <c r="B444" s="8" t="s">
        <v>455</v>
      </c>
      <c r="C444" s="9">
        <f>+'MARZO ORDINARIO'!N444</f>
        <v>1044861.65</v>
      </c>
      <c r="D444" s="10">
        <f t="shared" si="6"/>
        <v>1044861.65</v>
      </c>
    </row>
    <row r="445" spans="1:4">
      <c r="A445" s="7">
        <v>442</v>
      </c>
      <c r="B445" s="8" t="s">
        <v>456</v>
      </c>
      <c r="C445" s="9">
        <f>+'MARZO ORDINARIO'!N445</f>
        <v>197957.11</v>
      </c>
      <c r="D445" s="10">
        <f t="shared" si="6"/>
        <v>197957.11</v>
      </c>
    </row>
    <row r="446" spans="1:4">
      <c r="A446" s="7">
        <v>443</v>
      </c>
      <c r="B446" s="8" t="s">
        <v>457</v>
      </c>
      <c r="C446" s="9">
        <f>+'MARZO ORDINARIO'!N446</f>
        <v>134347.7</v>
      </c>
      <c r="D446" s="10">
        <f t="shared" si="6"/>
        <v>134347.7</v>
      </c>
    </row>
    <row r="447" spans="1:4">
      <c r="A447" s="7">
        <v>444</v>
      </c>
      <c r="B447" s="8" t="s">
        <v>458</v>
      </c>
      <c r="C447" s="9">
        <f>+'MARZO ORDINARIO'!N447</f>
        <v>144368.26</v>
      </c>
      <c r="D447" s="10">
        <f t="shared" si="6"/>
        <v>144368.26</v>
      </c>
    </row>
    <row r="448" spans="1:4">
      <c r="A448" s="7">
        <v>445</v>
      </c>
      <c r="B448" s="8" t="s">
        <v>459</v>
      </c>
      <c r="C448" s="9">
        <f>+'MARZO ORDINARIO'!N448</f>
        <v>278824.56</v>
      </c>
      <c r="D448" s="10">
        <f t="shared" si="6"/>
        <v>278824.56</v>
      </c>
    </row>
    <row r="449" spans="1:4">
      <c r="A449" s="7">
        <v>446</v>
      </c>
      <c r="B449" s="8" t="s">
        <v>460</v>
      </c>
      <c r="C449" s="9">
        <f>+'MARZO ORDINARIO'!N449</f>
        <v>898185.59</v>
      </c>
      <c r="D449" s="10">
        <f t="shared" si="6"/>
        <v>898185.59</v>
      </c>
    </row>
    <row r="450" spans="1:4">
      <c r="A450" s="7">
        <v>447</v>
      </c>
      <c r="B450" s="8" t="s">
        <v>461</v>
      </c>
      <c r="C450" s="9">
        <f>+'MARZO ORDINARIO'!N450</f>
        <v>1990719.81</v>
      </c>
      <c r="D450" s="10">
        <f t="shared" si="6"/>
        <v>1990719.81</v>
      </c>
    </row>
    <row r="451" spans="1:4">
      <c r="A451" s="7">
        <v>448</v>
      </c>
      <c r="B451" s="8" t="s">
        <v>462</v>
      </c>
      <c r="C451" s="9">
        <f>+'MARZO ORDINARIO'!N451</f>
        <v>300971.08</v>
      </c>
      <c r="D451" s="10">
        <f t="shared" si="6"/>
        <v>300971.08</v>
      </c>
    </row>
    <row r="452" spans="1:4">
      <c r="A452" s="7">
        <v>449</v>
      </c>
      <c r="B452" s="8" t="s">
        <v>463</v>
      </c>
      <c r="C452" s="9">
        <f>+'MARZO ORDINARIO'!N452</f>
        <v>444385.33</v>
      </c>
      <c r="D452" s="10">
        <f t="shared" ref="D452:D515" si="7">SUM(C452:C452)</f>
        <v>444385.33</v>
      </c>
    </row>
    <row r="453" spans="1:4">
      <c r="A453" s="7">
        <v>450</v>
      </c>
      <c r="B453" s="8" t="s">
        <v>464</v>
      </c>
      <c r="C453" s="9">
        <f>+'MARZO ORDINARIO'!N453</f>
        <v>1288713.12</v>
      </c>
      <c r="D453" s="10">
        <f t="shared" si="7"/>
        <v>1288713.12</v>
      </c>
    </row>
    <row r="454" spans="1:4">
      <c r="A454" s="7">
        <v>451</v>
      </c>
      <c r="B454" s="8" t="s">
        <v>465</v>
      </c>
      <c r="C454" s="9">
        <f>+'MARZO ORDINARIO'!N454</f>
        <v>262877.28</v>
      </c>
      <c r="D454" s="10">
        <f t="shared" si="7"/>
        <v>262877.28</v>
      </c>
    </row>
    <row r="455" spans="1:4">
      <c r="A455" s="7">
        <v>452</v>
      </c>
      <c r="B455" s="8" t="s">
        <v>466</v>
      </c>
      <c r="C455" s="9">
        <f>+'MARZO ORDINARIO'!N455</f>
        <v>664229.44</v>
      </c>
      <c r="D455" s="10">
        <f t="shared" si="7"/>
        <v>664229.44</v>
      </c>
    </row>
    <row r="456" spans="1:4">
      <c r="A456" s="7">
        <v>453</v>
      </c>
      <c r="B456" s="8" t="s">
        <v>467</v>
      </c>
      <c r="C456" s="9">
        <f>+'MARZO ORDINARIO'!N456</f>
        <v>728512.93</v>
      </c>
      <c r="D456" s="10">
        <f t="shared" si="7"/>
        <v>728512.93</v>
      </c>
    </row>
    <row r="457" spans="1:4">
      <c r="A457" s="7">
        <v>454</v>
      </c>
      <c r="B457" s="8" t="s">
        <v>468</v>
      </c>
      <c r="C457" s="9">
        <f>+'MARZO ORDINARIO'!N457</f>
        <v>390151.59</v>
      </c>
      <c r="D457" s="10">
        <f t="shared" si="7"/>
        <v>390151.59</v>
      </c>
    </row>
    <row r="458" spans="1:4">
      <c r="A458" s="7">
        <v>455</v>
      </c>
      <c r="B458" s="8" t="s">
        <v>469</v>
      </c>
      <c r="C458" s="9">
        <f>+'MARZO ORDINARIO'!N458</f>
        <v>434980.64</v>
      </c>
      <c r="D458" s="10">
        <f t="shared" si="7"/>
        <v>434980.64</v>
      </c>
    </row>
    <row r="459" spans="1:4">
      <c r="A459" s="7">
        <v>456</v>
      </c>
      <c r="B459" s="8" t="s">
        <v>470</v>
      </c>
      <c r="C459" s="9">
        <f>+'MARZO ORDINARIO'!N459</f>
        <v>337500.15</v>
      </c>
      <c r="D459" s="10">
        <f t="shared" si="7"/>
        <v>337500.15</v>
      </c>
    </row>
    <row r="460" spans="1:4">
      <c r="A460" s="7">
        <v>457</v>
      </c>
      <c r="B460" s="8" t="s">
        <v>471</v>
      </c>
      <c r="C460" s="9">
        <f>+'MARZO ORDINARIO'!N460</f>
        <v>483370.86</v>
      </c>
      <c r="D460" s="10">
        <f t="shared" si="7"/>
        <v>483370.86</v>
      </c>
    </row>
    <row r="461" spans="1:4">
      <c r="A461" s="7">
        <v>458</v>
      </c>
      <c r="B461" s="8" t="s">
        <v>472</v>
      </c>
      <c r="C461" s="9">
        <f>+'MARZO ORDINARIO'!N461</f>
        <v>289185.55</v>
      </c>
      <c r="D461" s="10">
        <f t="shared" si="7"/>
        <v>289185.55</v>
      </c>
    </row>
    <row r="462" spans="1:4">
      <c r="A462" s="7">
        <v>459</v>
      </c>
      <c r="B462" s="8" t="s">
        <v>473</v>
      </c>
      <c r="C462" s="9">
        <f>+'MARZO ORDINARIO'!N462</f>
        <v>710467.67</v>
      </c>
      <c r="D462" s="10">
        <f t="shared" si="7"/>
        <v>710467.67</v>
      </c>
    </row>
    <row r="463" spans="1:4">
      <c r="A463" s="7">
        <v>460</v>
      </c>
      <c r="B463" s="8" t="s">
        <v>474</v>
      </c>
      <c r="C463" s="9">
        <f>+'MARZO ORDINARIO'!N463</f>
        <v>712851.71</v>
      </c>
      <c r="D463" s="10">
        <f t="shared" si="7"/>
        <v>712851.71</v>
      </c>
    </row>
    <row r="464" spans="1:4">
      <c r="A464" s="7">
        <v>461</v>
      </c>
      <c r="B464" s="8" t="s">
        <v>475</v>
      </c>
      <c r="C464" s="9">
        <f>+'MARZO ORDINARIO'!N464</f>
        <v>169698.01</v>
      </c>
      <c r="D464" s="10">
        <f t="shared" si="7"/>
        <v>169698.01</v>
      </c>
    </row>
    <row r="465" spans="1:4">
      <c r="A465" s="7">
        <v>462</v>
      </c>
      <c r="B465" s="8" t="s">
        <v>476</v>
      </c>
      <c r="C465" s="9">
        <f>+'MARZO ORDINARIO'!N465</f>
        <v>580859.71</v>
      </c>
      <c r="D465" s="10">
        <f t="shared" si="7"/>
        <v>580859.71</v>
      </c>
    </row>
    <row r="466" spans="1:4">
      <c r="A466" s="7">
        <v>463</v>
      </c>
      <c r="B466" s="8" t="s">
        <v>477</v>
      </c>
      <c r="C466" s="9">
        <f>+'MARZO ORDINARIO'!N466</f>
        <v>170352.2</v>
      </c>
      <c r="D466" s="10">
        <f t="shared" si="7"/>
        <v>170352.2</v>
      </c>
    </row>
    <row r="467" spans="1:4">
      <c r="A467" s="7">
        <v>464</v>
      </c>
      <c r="B467" s="8" t="s">
        <v>478</v>
      </c>
      <c r="C467" s="9">
        <f>+'MARZO ORDINARIO'!N467</f>
        <v>167593.9</v>
      </c>
      <c r="D467" s="10">
        <f t="shared" si="7"/>
        <v>167593.9</v>
      </c>
    </row>
    <row r="468" spans="1:4">
      <c r="A468" s="7">
        <v>465</v>
      </c>
      <c r="B468" s="8" t="s">
        <v>479</v>
      </c>
      <c r="C468" s="9">
        <f>+'MARZO ORDINARIO'!N468</f>
        <v>288598.65</v>
      </c>
      <c r="D468" s="10">
        <f t="shared" si="7"/>
        <v>288598.65</v>
      </c>
    </row>
    <row r="469" spans="1:4">
      <c r="A469" s="7">
        <v>466</v>
      </c>
      <c r="B469" s="8" t="s">
        <v>480</v>
      </c>
      <c r="C469" s="9">
        <f>+'MARZO ORDINARIO'!N469</f>
        <v>1261836.52</v>
      </c>
      <c r="D469" s="10">
        <f t="shared" si="7"/>
        <v>1261836.52</v>
      </c>
    </row>
    <row r="470" spans="1:4">
      <c r="A470" s="7">
        <v>467</v>
      </c>
      <c r="B470" s="8" t="s">
        <v>481</v>
      </c>
      <c r="C470" s="9">
        <f>+'MARZO ORDINARIO'!N470</f>
        <v>3727391.11</v>
      </c>
      <c r="D470" s="10">
        <f t="shared" si="7"/>
        <v>3727391.11</v>
      </c>
    </row>
    <row r="471" spans="1:4">
      <c r="A471" s="7">
        <v>468</v>
      </c>
      <c r="B471" s="8" t="s">
        <v>482</v>
      </c>
      <c r="C471" s="9">
        <f>+'MARZO ORDINARIO'!N471</f>
        <v>1544979.63</v>
      </c>
      <c r="D471" s="10">
        <f t="shared" si="7"/>
        <v>1544979.63</v>
      </c>
    </row>
    <row r="472" spans="1:4">
      <c r="A472" s="7">
        <v>469</v>
      </c>
      <c r="B472" s="8" t="s">
        <v>483</v>
      </c>
      <c r="C472" s="9">
        <f>+'MARZO ORDINARIO'!N472</f>
        <v>5129474.83</v>
      </c>
      <c r="D472" s="10">
        <f t="shared" si="7"/>
        <v>5129474.83</v>
      </c>
    </row>
    <row r="473" spans="1:4">
      <c r="A473" s="7">
        <v>470</v>
      </c>
      <c r="B473" s="8" t="s">
        <v>484</v>
      </c>
      <c r="C473" s="9">
        <f>+'MARZO ORDINARIO'!N473</f>
        <v>561137.33</v>
      </c>
      <c r="D473" s="10">
        <f t="shared" si="7"/>
        <v>561137.33</v>
      </c>
    </row>
    <row r="474" spans="1:4">
      <c r="A474" s="7">
        <v>471</v>
      </c>
      <c r="B474" s="8" t="s">
        <v>485</v>
      </c>
      <c r="C474" s="9">
        <f>+'MARZO ORDINARIO'!N474</f>
        <v>197738.1</v>
      </c>
      <c r="D474" s="10">
        <f t="shared" si="7"/>
        <v>197738.1</v>
      </c>
    </row>
    <row r="475" spans="1:4">
      <c r="A475" s="7">
        <v>472</v>
      </c>
      <c r="B475" s="8" t="s">
        <v>486</v>
      </c>
      <c r="C475" s="9">
        <f>+'MARZO ORDINARIO'!N475</f>
        <v>907972.27</v>
      </c>
      <c r="D475" s="10">
        <f t="shared" si="7"/>
        <v>907972.27</v>
      </c>
    </row>
    <row r="476" spans="1:4">
      <c r="A476" s="7">
        <v>473</v>
      </c>
      <c r="B476" s="8" t="s">
        <v>487</v>
      </c>
      <c r="C476" s="9">
        <f>+'MARZO ORDINARIO'!N476</f>
        <v>273527.42</v>
      </c>
      <c r="D476" s="10">
        <f t="shared" si="7"/>
        <v>273527.42</v>
      </c>
    </row>
    <row r="477" spans="1:4">
      <c r="A477" s="7">
        <v>474</v>
      </c>
      <c r="B477" s="8" t="s">
        <v>488</v>
      </c>
      <c r="C477" s="9">
        <f>+'MARZO ORDINARIO'!N477</f>
        <v>470172.36</v>
      </c>
      <c r="D477" s="10">
        <f t="shared" si="7"/>
        <v>470172.36</v>
      </c>
    </row>
    <row r="478" spans="1:4">
      <c r="A478" s="7">
        <v>475</v>
      </c>
      <c r="B478" s="8" t="s">
        <v>489</v>
      </c>
      <c r="C478" s="9">
        <f>+'MARZO ORDINARIO'!N478</f>
        <v>1796931.95</v>
      </c>
      <c r="D478" s="10">
        <f t="shared" si="7"/>
        <v>1796931.95</v>
      </c>
    </row>
    <row r="479" spans="1:4">
      <c r="A479" s="7">
        <v>476</v>
      </c>
      <c r="B479" s="8" t="s">
        <v>490</v>
      </c>
      <c r="C479" s="9">
        <f>+'MARZO ORDINARIO'!N479</f>
        <v>152439.25</v>
      </c>
      <c r="D479" s="10">
        <f t="shared" si="7"/>
        <v>152439.25</v>
      </c>
    </row>
    <row r="480" spans="1:4">
      <c r="A480" s="7">
        <v>477</v>
      </c>
      <c r="B480" s="8" t="s">
        <v>491</v>
      </c>
      <c r="C480" s="9">
        <f>+'MARZO ORDINARIO'!N480</f>
        <v>288085.2</v>
      </c>
      <c r="D480" s="10">
        <f t="shared" si="7"/>
        <v>288085.2</v>
      </c>
    </row>
    <row r="481" spans="1:4">
      <c r="A481" s="7">
        <v>478</v>
      </c>
      <c r="B481" s="8" t="s">
        <v>492</v>
      </c>
      <c r="C481" s="9">
        <f>+'MARZO ORDINARIO'!N481</f>
        <v>254721.42</v>
      </c>
      <c r="D481" s="10">
        <f t="shared" si="7"/>
        <v>254721.42</v>
      </c>
    </row>
    <row r="482" spans="1:4">
      <c r="A482" s="7">
        <v>479</v>
      </c>
      <c r="B482" s="8" t="s">
        <v>493</v>
      </c>
      <c r="C482" s="9">
        <f>+'MARZO ORDINARIO'!N482</f>
        <v>110066.83</v>
      </c>
      <c r="D482" s="10">
        <f t="shared" si="7"/>
        <v>110066.83</v>
      </c>
    </row>
    <row r="483" spans="1:4">
      <c r="A483" s="7">
        <v>480</v>
      </c>
      <c r="B483" s="8" t="s">
        <v>494</v>
      </c>
      <c r="C483" s="9">
        <f>+'MARZO ORDINARIO'!N483</f>
        <v>285114.68</v>
      </c>
      <c r="D483" s="10">
        <f t="shared" si="7"/>
        <v>285114.68</v>
      </c>
    </row>
    <row r="484" spans="1:4">
      <c r="A484" s="7">
        <v>481</v>
      </c>
      <c r="B484" s="8" t="s">
        <v>495</v>
      </c>
      <c r="C484" s="9">
        <f>+'MARZO ORDINARIO'!N484</f>
        <v>398119.14</v>
      </c>
      <c r="D484" s="10">
        <f t="shared" si="7"/>
        <v>398119.14</v>
      </c>
    </row>
    <row r="485" spans="1:4">
      <c r="A485" s="7">
        <v>482</v>
      </c>
      <c r="B485" s="8" t="s">
        <v>496</v>
      </c>
      <c r="C485" s="9">
        <f>+'MARZO ORDINARIO'!N485</f>
        <v>9672380.09</v>
      </c>
      <c r="D485" s="10">
        <f t="shared" si="7"/>
        <v>9672380.09</v>
      </c>
    </row>
    <row r="486" spans="1:4">
      <c r="A486" s="7">
        <v>483</v>
      </c>
      <c r="B486" s="8" t="s">
        <v>497</v>
      </c>
      <c r="C486" s="9">
        <f>+'MARZO ORDINARIO'!N486</f>
        <v>1085043.66</v>
      </c>
      <c r="D486" s="10">
        <f t="shared" si="7"/>
        <v>1085043.66</v>
      </c>
    </row>
    <row r="487" spans="1:4">
      <c r="A487" s="7">
        <v>484</v>
      </c>
      <c r="B487" s="8" t="s">
        <v>498</v>
      </c>
      <c r="C487" s="9">
        <f>+'MARZO ORDINARIO'!N487</f>
        <v>736185.14</v>
      </c>
      <c r="D487" s="10">
        <f t="shared" si="7"/>
        <v>736185.14</v>
      </c>
    </row>
    <row r="488" spans="1:4">
      <c r="A488" s="7">
        <v>485</v>
      </c>
      <c r="B488" s="8" t="s">
        <v>499</v>
      </c>
      <c r="C488" s="9">
        <f>+'MARZO ORDINARIO'!N488</f>
        <v>427727.7</v>
      </c>
      <c r="D488" s="10">
        <f t="shared" si="7"/>
        <v>427727.7</v>
      </c>
    </row>
    <row r="489" spans="1:4">
      <c r="A489" s="7">
        <v>486</v>
      </c>
      <c r="B489" s="8" t="s">
        <v>500</v>
      </c>
      <c r="C489" s="9">
        <f>+'MARZO ORDINARIO'!N489</f>
        <v>511918.6</v>
      </c>
      <c r="D489" s="10">
        <f t="shared" si="7"/>
        <v>511918.6</v>
      </c>
    </row>
    <row r="490" spans="1:4">
      <c r="A490" s="7">
        <v>487</v>
      </c>
      <c r="B490" s="8" t="s">
        <v>501</v>
      </c>
      <c r="C490" s="9">
        <f>+'MARZO ORDINARIO'!N490</f>
        <v>509399.26</v>
      </c>
      <c r="D490" s="10">
        <f t="shared" si="7"/>
        <v>509399.26</v>
      </c>
    </row>
    <row r="491" spans="1:4">
      <c r="A491" s="7">
        <v>488</v>
      </c>
      <c r="B491" s="8" t="s">
        <v>502</v>
      </c>
      <c r="C491" s="9">
        <f>+'MARZO ORDINARIO'!N491</f>
        <v>128205.84</v>
      </c>
      <c r="D491" s="10">
        <f t="shared" si="7"/>
        <v>128205.84</v>
      </c>
    </row>
    <row r="492" spans="1:4">
      <c r="A492" s="7">
        <v>489</v>
      </c>
      <c r="B492" s="8" t="s">
        <v>503</v>
      </c>
      <c r="C492" s="9">
        <f>+'MARZO ORDINARIO'!N492</f>
        <v>571667.33</v>
      </c>
      <c r="D492" s="10">
        <f t="shared" si="7"/>
        <v>571667.33</v>
      </c>
    </row>
    <row r="493" spans="1:4">
      <c r="A493" s="7">
        <v>490</v>
      </c>
      <c r="B493" s="8" t="s">
        <v>504</v>
      </c>
      <c r="C493" s="9">
        <f>+'MARZO ORDINARIO'!N493</f>
        <v>367220.34</v>
      </c>
      <c r="D493" s="10">
        <f t="shared" si="7"/>
        <v>367220.34</v>
      </c>
    </row>
    <row r="494" spans="1:4">
      <c r="A494" s="7">
        <v>491</v>
      </c>
      <c r="B494" s="8" t="s">
        <v>505</v>
      </c>
      <c r="C494" s="9">
        <f>+'MARZO ORDINARIO'!N494</f>
        <v>600643.39</v>
      </c>
      <c r="D494" s="10">
        <f t="shared" si="7"/>
        <v>600643.39</v>
      </c>
    </row>
    <row r="495" spans="1:4">
      <c r="A495" s="7">
        <v>492</v>
      </c>
      <c r="B495" s="8" t="s">
        <v>506</v>
      </c>
      <c r="C495" s="9">
        <f>+'MARZO ORDINARIO'!N495</f>
        <v>540207.02</v>
      </c>
      <c r="D495" s="10">
        <f t="shared" si="7"/>
        <v>540207.02</v>
      </c>
    </row>
    <row r="496" spans="1:4">
      <c r="A496" s="7">
        <v>493</v>
      </c>
      <c r="B496" s="8" t="s">
        <v>507</v>
      </c>
      <c r="C496" s="9">
        <f>+'MARZO ORDINARIO'!N496</f>
        <v>167306.08</v>
      </c>
      <c r="D496" s="10">
        <f t="shared" si="7"/>
        <v>167306.08</v>
      </c>
    </row>
    <row r="497" spans="1:4">
      <c r="A497" s="7">
        <v>494</v>
      </c>
      <c r="B497" s="8" t="s">
        <v>508</v>
      </c>
      <c r="C497" s="9">
        <f>+'MARZO ORDINARIO'!N497</f>
        <v>661283.01</v>
      </c>
      <c r="D497" s="10">
        <f t="shared" si="7"/>
        <v>661283.01</v>
      </c>
    </row>
    <row r="498" spans="1:4">
      <c r="A498" s="7">
        <v>495</v>
      </c>
      <c r="B498" s="8" t="s">
        <v>509</v>
      </c>
      <c r="C498" s="9">
        <f>+'MARZO ORDINARIO'!N498</f>
        <v>420129.46</v>
      </c>
      <c r="D498" s="10">
        <f t="shared" si="7"/>
        <v>420129.46</v>
      </c>
    </row>
    <row r="499" spans="1:4">
      <c r="A499" s="7">
        <v>496</v>
      </c>
      <c r="B499" s="8" t="s">
        <v>510</v>
      </c>
      <c r="C499" s="9">
        <f>+'MARZO ORDINARIO'!N499</f>
        <v>249736.27</v>
      </c>
      <c r="D499" s="10">
        <f t="shared" si="7"/>
        <v>249736.27</v>
      </c>
    </row>
    <row r="500" spans="1:4">
      <c r="A500" s="7">
        <v>497</v>
      </c>
      <c r="B500" s="8" t="s">
        <v>511</v>
      </c>
      <c r="C500" s="9">
        <f>+'MARZO ORDINARIO'!N500</f>
        <v>530670.9</v>
      </c>
      <c r="D500" s="10">
        <f t="shared" si="7"/>
        <v>530670.9</v>
      </c>
    </row>
    <row r="501" spans="1:4">
      <c r="A501" s="7">
        <v>498</v>
      </c>
      <c r="B501" s="8" t="s">
        <v>512</v>
      </c>
      <c r="C501" s="9">
        <f>+'MARZO ORDINARIO'!N501</f>
        <v>1202548.9</v>
      </c>
      <c r="D501" s="10">
        <f t="shared" si="7"/>
        <v>1202548.9</v>
      </c>
    </row>
    <row r="502" spans="1:4">
      <c r="A502" s="7">
        <v>499</v>
      </c>
      <c r="B502" s="8" t="s">
        <v>513</v>
      </c>
      <c r="C502" s="9">
        <f>+'MARZO ORDINARIO'!N502</f>
        <v>499454.77</v>
      </c>
      <c r="D502" s="10">
        <f t="shared" si="7"/>
        <v>499454.77</v>
      </c>
    </row>
    <row r="503" spans="1:4">
      <c r="A503" s="7">
        <v>500</v>
      </c>
      <c r="B503" s="8" t="s">
        <v>514</v>
      </c>
      <c r="C503" s="9">
        <f>+'MARZO ORDINARIO'!N503</f>
        <v>1119762.11</v>
      </c>
      <c r="D503" s="10">
        <f t="shared" si="7"/>
        <v>1119762.11</v>
      </c>
    </row>
    <row r="504" spans="1:4">
      <c r="A504" s="7">
        <v>501</v>
      </c>
      <c r="B504" s="8" t="s">
        <v>515</v>
      </c>
      <c r="C504" s="9">
        <f>+'MARZO ORDINARIO'!N504</f>
        <v>203484.41</v>
      </c>
      <c r="D504" s="10">
        <f t="shared" si="7"/>
        <v>203484.41</v>
      </c>
    </row>
    <row r="505" spans="1:4">
      <c r="A505" s="7">
        <v>502</v>
      </c>
      <c r="B505" s="8" t="s">
        <v>516</v>
      </c>
      <c r="C505" s="9">
        <f>+'MARZO ORDINARIO'!N505</f>
        <v>571452.05</v>
      </c>
      <c r="D505" s="10">
        <f t="shared" si="7"/>
        <v>571452.05</v>
      </c>
    </row>
    <row r="506" spans="1:4">
      <c r="A506" s="7">
        <v>503</v>
      </c>
      <c r="B506" s="8" t="s">
        <v>517</v>
      </c>
      <c r="C506" s="9">
        <f>+'MARZO ORDINARIO'!N506</f>
        <v>229584.65</v>
      </c>
      <c r="D506" s="10">
        <f t="shared" si="7"/>
        <v>229584.65</v>
      </c>
    </row>
    <row r="507" spans="1:4">
      <c r="A507" s="7">
        <v>504</v>
      </c>
      <c r="B507" s="8" t="s">
        <v>518</v>
      </c>
      <c r="C507" s="9">
        <f>+'MARZO ORDINARIO'!N507</f>
        <v>401174.11</v>
      </c>
      <c r="D507" s="10">
        <f t="shared" si="7"/>
        <v>401174.11</v>
      </c>
    </row>
    <row r="508" spans="1:4">
      <c r="A508" s="7">
        <v>505</v>
      </c>
      <c r="B508" s="8" t="s">
        <v>519</v>
      </c>
      <c r="C508" s="9">
        <f>+'MARZO ORDINARIO'!N508</f>
        <v>1891717.06</v>
      </c>
      <c r="D508" s="10">
        <f t="shared" si="7"/>
        <v>1891717.06</v>
      </c>
    </row>
    <row r="509" spans="1:4">
      <c r="A509" s="7">
        <v>506</v>
      </c>
      <c r="B509" s="8" t="s">
        <v>520</v>
      </c>
      <c r="C509" s="9">
        <f>+'MARZO ORDINARIO'!N509</f>
        <v>272745.26</v>
      </c>
      <c r="D509" s="10">
        <f t="shared" si="7"/>
        <v>272745.26</v>
      </c>
    </row>
    <row r="510" spans="1:4">
      <c r="A510" s="7">
        <v>507</v>
      </c>
      <c r="B510" s="8" t="s">
        <v>521</v>
      </c>
      <c r="C510" s="9">
        <f>+'MARZO ORDINARIO'!N510</f>
        <v>430032.13</v>
      </c>
      <c r="D510" s="10">
        <f t="shared" si="7"/>
        <v>430032.13</v>
      </c>
    </row>
    <row r="511" spans="1:4">
      <c r="A511" s="7">
        <v>508</v>
      </c>
      <c r="B511" s="8" t="s">
        <v>522</v>
      </c>
      <c r="C511" s="9">
        <f>+'MARZO ORDINARIO'!N511</f>
        <v>284272.63</v>
      </c>
      <c r="D511" s="10">
        <f t="shared" si="7"/>
        <v>284272.63</v>
      </c>
    </row>
    <row r="512" spans="1:4">
      <c r="A512" s="7">
        <v>509</v>
      </c>
      <c r="B512" s="8" t="s">
        <v>523</v>
      </c>
      <c r="C512" s="9">
        <f>+'MARZO ORDINARIO'!N512</f>
        <v>1401050.78</v>
      </c>
      <c r="D512" s="10">
        <f t="shared" si="7"/>
        <v>1401050.78</v>
      </c>
    </row>
    <row r="513" spans="1:4">
      <c r="A513" s="7">
        <v>510</v>
      </c>
      <c r="B513" s="8" t="s">
        <v>524</v>
      </c>
      <c r="C513" s="9">
        <f>+'MARZO ORDINARIO'!N513</f>
        <v>188361.13</v>
      </c>
      <c r="D513" s="10">
        <f t="shared" si="7"/>
        <v>188361.13</v>
      </c>
    </row>
    <row r="514" spans="1:4">
      <c r="A514" s="7">
        <v>511</v>
      </c>
      <c r="B514" s="8" t="s">
        <v>525</v>
      </c>
      <c r="C514" s="9">
        <f>+'MARZO ORDINARIO'!N514</f>
        <v>503194.9</v>
      </c>
      <c r="D514" s="10">
        <f t="shared" si="7"/>
        <v>503194.9</v>
      </c>
    </row>
    <row r="515" spans="1:4">
      <c r="A515" s="7">
        <v>512</v>
      </c>
      <c r="B515" s="8" t="s">
        <v>526</v>
      </c>
      <c r="C515" s="9">
        <f>+'MARZO ORDINARIO'!N515</f>
        <v>206397.44</v>
      </c>
      <c r="D515" s="10">
        <f t="shared" si="7"/>
        <v>206397.44</v>
      </c>
    </row>
    <row r="516" spans="1:4">
      <c r="A516" s="7">
        <v>513</v>
      </c>
      <c r="B516" s="8" t="s">
        <v>527</v>
      </c>
      <c r="C516" s="9">
        <f>+'MARZO ORDINARIO'!N516</f>
        <v>877051.36</v>
      </c>
      <c r="D516" s="10">
        <f t="shared" ref="D516:D573" si="8">SUM(C516:C516)</f>
        <v>877051.36</v>
      </c>
    </row>
    <row r="517" spans="1:4">
      <c r="A517" s="7">
        <v>514</v>
      </c>
      <c r="B517" s="8" t="s">
        <v>528</v>
      </c>
      <c r="C517" s="9">
        <f>+'MARZO ORDINARIO'!N517</f>
        <v>256187.02</v>
      </c>
      <c r="D517" s="10">
        <f t="shared" si="8"/>
        <v>256187.02</v>
      </c>
    </row>
    <row r="518" spans="1:4">
      <c r="A518" s="7">
        <v>515</v>
      </c>
      <c r="B518" s="8" t="s">
        <v>529</v>
      </c>
      <c r="C518" s="9">
        <f>+'MARZO ORDINARIO'!N518</f>
        <v>12437937.88</v>
      </c>
      <c r="D518" s="10">
        <f t="shared" si="8"/>
        <v>12437937.88</v>
      </c>
    </row>
    <row r="519" spans="1:4">
      <c r="A519" s="7">
        <v>516</v>
      </c>
      <c r="B519" s="8" t="s">
        <v>530</v>
      </c>
      <c r="C519" s="9">
        <f>+'MARZO ORDINARIO'!N519</f>
        <v>608592.99</v>
      </c>
      <c r="D519" s="10">
        <f t="shared" si="8"/>
        <v>608592.99</v>
      </c>
    </row>
    <row r="520" spans="1:4">
      <c r="A520" s="7">
        <v>517</v>
      </c>
      <c r="B520" s="8" t="s">
        <v>531</v>
      </c>
      <c r="C520" s="9">
        <f>+'MARZO ORDINARIO'!N520</f>
        <v>607021.08</v>
      </c>
      <c r="D520" s="10">
        <f t="shared" si="8"/>
        <v>607021.08</v>
      </c>
    </row>
    <row r="521" spans="1:4">
      <c r="A521" s="7">
        <v>518</v>
      </c>
      <c r="B521" s="8" t="s">
        <v>532</v>
      </c>
      <c r="C521" s="9">
        <f>+'MARZO ORDINARIO'!N521</f>
        <v>127591.07</v>
      </c>
      <c r="D521" s="10">
        <f t="shared" si="8"/>
        <v>127591.07</v>
      </c>
    </row>
    <row r="522" spans="1:4">
      <c r="A522" s="7">
        <v>519</v>
      </c>
      <c r="B522" s="8" t="s">
        <v>533</v>
      </c>
      <c r="C522" s="9">
        <f>+'MARZO ORDINARIO'!N522</f>
        <v>543996.35</v>
      </c>
      <c r="D522" s="10">
        <f t="shared" si="8"/>
        <v>543996.35</v>
      </c>
    </row>
    <row r="523" spans="1:4">
      <c r="A523" s="7">
        <v>520</v>
      </c>
      <c r="B523" s="8" t="s">
        <v>534</v>
      </c>
      <c r="C523" s="9">
        <f>+'MARZO ORDINARIO'!N523</f>
        <v>957574.04</v>
      </c>
      <c r="D523" s="10">
        <f t="shared" si="8"/>
        <v>957574.04</v>
      </c>
    </row>
    <row r="524" spans="1:4">
      <c r="A524" s="7">
        <v>521</v>
      </c>
      <c r="B524" s="8" t="s">
        <v>535</v>
      </c>
      <c r="C524" s="9">
        <f>+'MARZO ORDINARIO'!N524</f>
        <v>156206.42</v>
      </c>
      <c r="D524" s="10">
        <f t="shared" si="8"/>
        <v>156206.42</v>
      </c>
    </row>
    <row r="525" spans="1:4">
      <c r="A525" s="7">
        <v>522</v>
      </c>
      <c r="B525" s="8" t="s">
        <v>536</v>
      </c>
      <c r="C525" s="9">
        <f>+'MARZO ORDINARIO'!N525</f>
        <v>201673.21</v>
      </c>
      <c r="D525" s="10">
        <f t="shared" si="8"/>
        <v>201673.21</v>
      </c>
    </row>
    <row r="526" spans="1:4">
      <c r="A526" s="7">
        <v>523</v>
      </c>
      <c r="B526" s="8" t="s">
        <v>537</v>
      </c>
      <c r="C526" s="9">
        <f>+'MARZO ORDINARIO'!N526</f>
        <v>406561.91</v>
      </c>
      <c r="D526" s="10">
        <f t="shared" si="8"/>
        <v>406561.91</v>
      </c>
    </row>
    <row r="527" spans="1:4">
      <c r="A527" s="7">
        <v>524</v>
      </c>
      <c r="B527" s="8" t="s">
        <v>538</v>
      </c>
      <c r="C527" s="9">
        <f>+'MARZO ORDINARIO'!N527</f>
        <v>130084.66</v>
      </c>
      <c r="D527" s="10">
        <f t="shared" si="8"/>
        <v>130084.66</v>
      </c>
    </row>
    <row r="528" spans="1:4">
      <c r="A528" s="7">
        <v>525</v>
      </c>
      <c r="B528" s="8" t="s">
        <v>539</v>
      </c>
      <c r="C528" s="9">
        <f>+'MARZO ORDINARIO'!N528</f>
        <v>2066474.27</v>
      </c>
      <c r="D528" s="10">
        <f t="shared" si="8"/>
        <v>2066474.27</v>
      </c>
    </row>
    <row r="529" spans="1:4">
      <c r="A529" s="7">
        <v>526</v>
      </c>
      <c r="B529" s="8" t="s">
        <v>540</v>
      </c>
      <c r="C529" s="9">
        <f>+'MARZO ORDINARIO'!N529</f>
        <v>2244450.35</v>
      </c>
      <c r="D529" s="10">
        <f t="shared" si="8"/>
        <v>2244450.35</v>
      </c>
    </row>
    <row r="530" spans="1:4">
      <c r="A530" s="7">
        <v>527</v>
      </c>
      <c r="B530" s="8" t="s">
        <v>541</v>
      </c>
      <c r="C530" s="9">
        <f>+'MARZO ORDINARIO'!N530</f>
        <v>496237.22</v>
      </c>
      <c r="D530" s="10">
        <f t="shared" si="8"/>
        <v>496237.22</v>
      </c>
    </row>
    <row r="531" spans="1:4">
      <c r="A531" s="7">
        <v>528</v>
      </c>
      <c r="B531" s="8" t="s">
        <v>542</v>
      </c>
      <c r="C531" s="9">
        <f>+'MARZO ORDINARIO'!N531</f>
        <v>257019.44</v>
      </c>
      <c r="D531" s="10">
        <f t="shared" si="8"/>
        <v>257019.44</v>
      </c>
    </row>
    <row r="532" spans="1:4">
      <c r="A532" s="7">
        <v>529</v>
      </c>
      <c r="B532" s="8" t="s">
        <v>543</v>
      </c>
      <c r="C532" s="9">
        <f>+'MARZO ORDINARIO'!N532</f>
        <v>246436.01</v>
      </c>
      <c r="D532" s="10">
        <f t="shared" si="8"/>
        <v>246436.01</v>
      </c>
    </row>
    <row r="533" spans="1:4">
      <c r="A533" s="7">
        <v>530</v>
      </c>
      <c r="B533" s="8" t="s">
        <v>544</v>
      </c>
      <c r="C533" s="9">
        <f>+'MARZO ORDINARIO'!N533</f>
        <v>645250.32</v>
      </c>
      <c r="D533" s="10">
        <f t="shared" si="8"/>
        <v>645250.32</v>
      </c>
    </row>
    <row r="534" spans="1:4">
      <c r="A534" s="7">
        <v>531</v>
      </c>
      <c r="B534" s="8" t="s">
        <v>545</v>
      </c>
      <c r="C534" s="9">
        <f>+'MARZO ORDINARIO'!N534</f>
        <v>423886.28</v>
      </c>
      <c r="D534" s="10">
        <f t="shared" si="8"/>
        <v>423886.28</v>
      </c>
    </row>
    <row r="535" spans="1:4">
      <c r="A535" s="7">
        <v>532</v>
      </c>
      <c r="B535" s="8" t="s">
        <v>546</v>
      </c>
      <c r="C535" s="9">
        <f>+'MARZO ORDINARIO'!N535</f>
        <v>520310.8</v>
      </c>
      <c r="D535" s="10">
        <f t="shared" si="8"/>
        <v>520310.8</v>
      </c>
    </row>
    <row r="536" spans="1:4">
      <c r="A536" s="7">
        <v>533</v>
      </c>
      <c r="B536" s="8" t="s">
        <v>547</v>
      </c>
      <c r="C536" s="9">
        <f>+'MARZO ORDINARIO'!N536</f>
        <v>463823.58</v>
      </c>
      <c r="D536" s="10">
        <f t="shared" si="8"/>
        <v>463823.58</v>
      </c>
    </row>
    <row r="537" spans="1:4">
      <c r="A537" s="7">
        <v>534</v>
      </c>
      <c r="B537" s="8" t="s">
        <v>548</v>
      </c>
      <c r="C537" s="9">
        <f>+'MARZO ORDINARIO'!N537</f>
        <v>448251.67</v>
      </c>
      <c r="D537" s="10">
        <f t="shared" si="8"/>
        <v>448251.67</v>
      </c>
    </row>
    <row r="538" spans="1:4">
      <c r="A538" s="7">
        <v>535</v>
      </c>
      <c r="B538" s="8" t="s">
        <v>549</v>
      </c>
      <c r="C538" s="9">
        <f>+'MARZO ORDINARIO'!N538</f>
        <v>475278.02</v>
      </c>
      <c r="D538" s="10">
        <f t="shared" si="8"/>
        <v>475278.02</v>
      </c>
    </row>
    <row r="539" spans="1:4">
      <c r="A539" s="7">
        <v>536</v>
      </c>
      <c r="B539" s="8" t="s">
        <v>550</v>
      </c>
      <c r="C539" s="9">
        <f>+'MARZO ORDINARIO'!N539</f>
        <v>172347.06</v>
      </c>
      <c r="D539" s="10">
        <f t="shared" si="8"/>
        <v>172347.06</v>
      </c>
    </row>
    <row r="540" spans="1:4">
      <c r="A540" s="7">
        <v>537</v>
      </c>
      <c r="B540" s="8" t="s">
        <v>551</v>
      </c>
      <c r="C540" s="9">
        <f>+'MARZO ORDINARIO'!N540</f>
        <v>1032917.81</v>
      </c>
      <c r="D540" s="10">
        <f t="shared" si="8"/>
        <v>1032917.81</v>
      </c>
    </row>
    <row r="541" spans="1:4">
      <c r="A541" s="7">
        <v>538</v>
      </c>
      <c r="B541" s="8" t="s">
        <v>552</v>
      </c>
      <c r="C541" s="9">
        <f>+'MARZO ORDINARIO'!N541</f>
        <v>194094.54</v>
      </c>
      <c r="D541" s="10">
        <f t="shared" si="8"/>
        <v>194094.54</v>
      </c>
    </row>
    <row r="542" spans="1:4">
      <c r="A542" s="7">
        <v>539</v>
      </c>
      <c r="B542" s="8" t="s">
        <v>553</v>
      </c>
      <c r="C542" s="9">
        <f>+'MARZO ORDINARIO'!N542</f>
        <v>760347.48</v>
      </c>
      <c r="D542" s="10">
        <f t="shared" si="8"/>
        <v>760347.48</v>
      </c>
    </row>
    <row r="543" spans="1:4">
      <c r="A543" s="7">
        <v>540</v>
      </c>
      <c r="B543" s="8" t="s">
        <v>554</v>
      </c>
      <c r="C543" s="9">
        <f>+'MARZO ORDINARIO'!N543</f>
        <v>959827.13</v>
      </c>
      <c r="D543" s="10">
        <f t="shared" si="8"/>
        <v>959827.13</v>
      </c>
    </row>
    <row r="544" spans="1:4">
      <c r="A544" s="7">
        <v>541</v>
      </c>
      <c r="B544" s="8" t="s">
        <v>555</v>
      </c>
      <c r="C544" s="9">
        <f>+'MARZO ORDINARIO'!N544</f>
        <v>258234.88</v>
      </c>
      <c r="D544" s="10">
        <f t="shared" si="8"/>
        <v>258234.88</v>
      </c>
    </row>
    <row r="545" spans="1:4">
      <c r="A545" s="7">
        <v>542</v>
      </c>
      <c r="B545" s="8" t="s">
        <v>556</v>
      </c>
      <c r="C545" s="9">
        <f>+'MARZO ORDINARIO'!N545</f>
        <v>202693.35</v>
      </c>
      <c r="D545" s="10">
        <f t="shared" si="8"/>
        <v>202693.35</v>
      </c>
    </row>
    <row r="546" spans="1:4">
      <c r="A546" s="7">
        <v>543</v>
      </c>
      <c r="B546" s="8" t="s">
        <v>557</v>
      </c>
      <c r="C546" s="9">
        <f>+'MARZO ORDINARIO'!N546</f>
        <v>859911.08</v>
      </c>
      <c r="D546" s="10">
        <f t="shared" si="8"/>
        <v>859911.08</v>
      </c>
    </row>
    <row r="547" spans="1:4">
      <c r="A547" s="7">
        <v>544</v>
      </c>
      <c r="B547" s="8" t="s">
        <v>558</v>
      </c>
      <c r="C547" s="9">
        <f>+'MARZO ORDINARIO'!N547</f>
        <v>484435.97</v>
      </c>
      <c r="D547" s="10">
        <f t="shared" si="8"/>
        <v>484435.97</v>
      </c>
    </row>
    <row r="548" spans="1:4">
      <c r="A548" s="7">
        <v>545</v>
      </c>
      <c r="B548" s="8" t="s">
        <v>559</v>
      </c>
      <c r="C548" s="9">
        <f>+'MARZO ORDINARIO'!N548</f>
        <v>1998035.74</v>
      </c>
      <c r="D548" s="10">
        <f t="shared" si="8"/>
        <v>1998035.74</v>
      </c>
    </row>
    <row r="549" spans="1:4">
      <c r="A549" s="7">
        <v>546</v>
      </c>
      <c r="B549" s="8" t="s">
        <v>560</v>
      </c>
      <c r="C549" s="9">
        <f>+'MARZO ORDINARIO'!N549</f>
        <v>977496.65</v>
      </c>
      <c r="D549" s="10">
        <f t="shared" si="8"/>
        <v>977496.65</v>
      </c>
    </row>
    <row r="550" spans="1:4">
      <c r="A550" s="7">
        <v>547</v>
      </c>
      <c r="B550" s="8" t="s">
        <v>561</v>
      </c>
      <c r="C550" s="9">
        <f>+'MARZO ORDINARIO'!N550</f>
        <v>238176.79</v>
      </c>
      <c r="D550" s="10">
        <f t="shared" si="8"/>
        <v>238176.79</v>
      </c>
    </row>
    <row r="551" spans="1:4">
      <c r="A551" s="7">
        <v>548</v>
      </c>
      <c r="B551" s="8" t="s">
        <v>562</v>
      </c>
      <c r="C551" s="9">
        <f>+'MARZO ORDINARIO'!N551</f>
        <v>493912</v>
      </c>
      <c r="D551" s="10">
        <f t="shared" si="8"/>
        <v>493912</v>
      </c>
    </row>
    <row r="552" ht="31.5" customHeight="1" spans="1:4">
      <c r="A552" s="7">
        <v>549</v>
      </c>
      <c r="B552" s="8" t="s">
        <v>563</v>
      </c>
      <c r="C552" s="9">
        <f>+'MARZO ORDINARIO'!N552</f>
        <v>1945714.28</v>
      </c>
      <c r="D552" s="10">
        <f t="shared" si="8"/>
        <v>1945714.28</v>
      </c>
    </row>
    <row r="553" spans="1:4">
      <c r="A553" s="7">
        <v>550</v>
      </c>
      <c r="B553" s="8" t="s">
        <v>564</v>
      </c>
      <c r="C553" s="9">
        <f>+'MARZO ORDINARIO'!N553</f>
        <v>1128221.04</v>
      </c>
      <c r="D553" s="10">
        <f t="shared" si="8"/>
        <v>1128221.04</v>
      </c>
    </row>
    <row r="554" spans="1:4">
      <c r="A554" s="7">
        <v>551</v>
      </c>
      <c r="B554" s="8" t="s">
        <v>565</v>
      </c>
      <c r="C554" s="9">
        <f>+'MARZO ORDINARIO'!N554</f>
        <v>6134989.03</v>
      </c>
      <c r="D554" s="10">
        <f t="shared" si="8"/>
        <v>6134989.03</v>
      </c>
    </row>
    <row r="555" spans="1:4">
      <c r="A555" s="7">
        <v>552</v>
      </c>
      <c r="B555" s="8" t="s">
        <v>566</v>
      </c>
      <c r="C555" s="9">
        <f>+'MARZO ORDINARIO'!N555</f>
        <v>169716.83</v>
      </c>
      <c r="D555" s="10">
        <f t="shared" si="8"/>
        <v>169716.83</v>
      </c>
    </row>
    <row r="556" spans="1:4">
      <c r="A556" s="7">
        <v>553</v>
      </c>
      <c r="B556" s="8" t="s">
        <v>567</v>
      </c>
      <c r="C556" s="9">
        <f>+'MARZO ORDINARIO'!N556</f>
        <v>1708953.5</v>
      </c>
      <c r="D556" s="10">
        <f t="shared" si="8"/>
        <v>1708953.5</v>
      </c>
    </row>
    <row r="557" spans="1:4">
      <c r="A557" s="7">
        <v>554</v>
      </c>
      <c r="B557" s="8" t="s">
        <v>568</v>
      </c>
      <c r="C557" s="9">
        <f>+'MARZO ORDINARIO'!N557</f>
        <v>816412.1</v>
      </c>
      <c r="D557" s="10">
        <f t="shared" si="8"/>
        <v>816412.1</v>
      </c>
    </row>
    <row r="558" spans="1:4">
      <c r="A558" s="7">
        <v>555</v>
      </c>
      <c r="B558" s="8" t="s">
        <v>569</v>
      </c>
      <c r="C558" s="9">
        <f>+'MARZO ORDINARIO'!N558</f>
        <v>470268.45</v>
      </c>
      <c r="D558" s="10">
        <f t="shared" si="8"/>
        <v>470268.45</v>
      </c>
    </row>
    <row r="559" spans="1:4">
      <c r="A559" s="7">
        <v>556</v>
      </c>
      <c r="B559" s="8" t="s">
        <v>570</v>
      </c>
      <c r="C559" s="9">
        <f>+'MARZO ORDINARIO'!N559</f>
        <v>134627.94</v>
      </c>
      <c r="D559" s="10">
        <f t="shared" si="8"/>
        <v>134627.94</v>
      </c>
    </row>
    <row r="560" spans="1:4">
      <c r="A560" s="7">
        <v>557</v>
      </c>
      <c r="B560" s="8" t="s">
        <v>571</v>
      </c>
      <c r="C560" s="9">
        <f>+'MARZO ORDINARIO'!N560</f>
        <v>2811052.67</v>
      </c>
      <c r="D560" s="10">
        <f t="shared" si="8"/>
        <v>2811052.67</v>
      </c>
    </row>
    <row r="561" spans="1:4">
      <c r="A561" s="7">
        <v>558</v>
      </c>
      <c r="B561" s="8" t="s">
        <v>572</v>
      </c>
      <c r="C561" s="9">
        <f>+'MARZO ORDINARIO'!N561</f>
        <v>195228.36</v>
      </c>
      <c r="D561" s="10">
        <f t="shared" si="8"/>
        <v>195228.36</v>
      </c>
    </row>
    <row r="562" spans="1:4">
      <c r="A562" s="7">
        <v>559</v>
      </c>
      <c r="B562" s="8" t="s">
        <v>573</v>
      </c>
      <c r="C562" s="9">
        <f>+'MARZO ORDINARIO'!N562</f>
        <v>2511092.98</v>
      </c>
      <c r="D562" s="10">
        <f t="shared" si="8"/>
        <v>2511092.98</v>
      </c>
    </row>
    <row r="563" spans="1:4">
      <c r="A563" s="7">
        <v>560</v>
      </c>
      <c r="B563" s="8" t="s">
        <v>574</v>
      </c>
      <c r="C563" s="9">
        <f>+'MARZO ORDINARIO'!N563</f>
        <v>1359715.61</v>
      </c>
      <c r="D563" s="10">
        <f t="shared" si="8"/>
        <v>1359715.61</v>
      </c>
    </row>
    <row r="564" spans="1:4">
      <c r="A564" s="7">
        <v>561</v>
      </c>
      <c r="B564" s="8" t="s">
        <v>575</v>
      </c>
      <c r="C564" s="9">
        <f>+'MARZO ORDINARIO'!N564</f>
        <v>672235.75</v>
      </c>
      <c r="D564" s="10">
        <f t="shared" si="8"/>
        <v>672235.75</v>
      </c>
    </row>
    <row r="565" spans="1:4">
      <c r="A565" s="7">
        <v>562</v>
      </c>
      <c r="B565" s="8" t="s">
        <v>576</v>
      </c>
      <c r="C565" s="9">
        <f>+'MARZO ORDINARIO'!N565</f>
        <v>342269.19</v>
      </c>
      <c r="D565" s="10">
        <f t="shared" si="8"/>
        <v>342269.19</v>
      </c>
    </row>
    <row r="566" spans="1:4">
      <c r="A566" s="7">
        <v>563</v>
      </c>
      <c r="B566" s="8" t="s">
        <v>577</v>
      </c>
      <c r="C566" s="9">
        <f>+'MARZO ORDINARIO'!N566</f>
        <v>227614.05</v>
      </c>
      <c r="D566" s="10">
        <f t="shared" si="8"/>
        <v>227614.05</v>
      </c>
    </row>
    <row r="567" spans="1:4">
      <c r="A567" s="7">
        <v>564</v>
      </c>
      <c r="B567" s="8" t="s">
        <v>578</v>
      </c>
      <c r="C567" s="9">
        <f>+'MARZO ORDINARIO'!N567</f>
        <v>288022.45</v>
      </c>
      <c r="D567" s="10">
        <f t="shared" si="8"/>
        <v>288022.45</v>
      </c>
    </row>
    <row r="568" spans="1:4">
      <c r="A568" s="7">
        <v>565</v>
      </c>
      <c r="B568" s="8" t="s">
        <v>579</v>
      </c>
      <c r="C568" s="9">
        <f>+'MARZO ORDINARIO'!N568</f>
        <v>4681160.1</v>
      </c>
      <c r="D568" s="10">
        <f t="shared" si="8"/>
        <v>4681160.1</v>
      </c>
    </row>
    <row r="569" spans="1:4">
      <c r="A569" s="7">
        <v>566</v>
      </c>
      <c r="B569" s="8" t="s">
        <v>580</v>
      </c>
      <c r="C569" s="9">
        <f>+'MARZO ORDINARIO'!N569</f>
        <v>562232.78</v>
      </c>
      <c r="D569" s="10">
        <f t="shared" si="8"/>
        <v>562232.78</v>
      </c>
    </row>
    <row r="570" spans="1:4">
      <c r="A570" s="7">
        <v>567</v>
      </c>
      <c r="B570" s="8" t="s">
        <v>581</v>
      </c>
      <c r="C570" s="9">
        <f>+'MARZO ORDINARIO'!N570</f>
        <v>406161.81</v>
      </c>
      <c r="D570" s="10">
        <f t="shared" si="8"/>
        <v>406161.81</v>
      </c>
    </row>
    <row r="571" spans="1:4">
      <c r="A571" s="7">
        <v>568</v>
      </c>
      <c r="B571" s="8" t="s">
        <v>582</v>
      </c>
      <c r="C571" s="9">
        <f>+'MARZO ORDINARIO'!N571</f>
        <v>284534.07</v>
      </c>
      <c r="D571" s="10">
        <f t="shared" si="8"/>
        <v>284534.07</v>
      </c>
    </row>
    <row r="572" spans="1:4">
      <c r="A572" s="7">
        <v>569</v>
      </c>
      <c r="B572" s="8" t="s">
        <v>583</v>
      </c>
      <c r="C572" s="9">
        <f>+'MARZO ORDINARIO'!N572</f>
        <v>295036.7</v>
      </c>
      <c r="D572" s="10">
        <f t="shared" si="8"/>
        <v>295036.7</v>
      </c>
    </row>
    <row r="573" spans="1:4">
      <c r="A573" s="7">
        <v>570</v>
      </c>
      <c r="B573" s="8" t="s">
        <v>584</v>
      </c>
      <c r="C573" s="9">
        <f>+'MARZO ORDINARIO'!N573</f>
        <v>2325711.26</v>
      </c>
      <c r="D573" s="10">
        <f t="shared" si="8"/>
        <v>2325711.26</v>
      </c>
    </row>
    <row r="574" spans="1:4">
      <c r="A574" s="11" t="s">
        <v>15</v>
      </c>
      <c r="B574" s="11"/>
      <c r="C574" s="12">
        <f>SUM(C4:C573)</f>
        <v>801702464.31</v>
      </c>
      <c r="D574" s="12">
        <f t="shared" ref="D574" si="9">SUM(D4:D573)</f>
        <v>801702464.31</v>
      </c>
    </row>
  </sheetData>
  <mergeCells count="3">
    <mergeCell ref="A1:D1"/>
    <mergeCell ref="A2:D2"/>
    <mergeCell ref="A574:B574"/>
  </mergeCells>
  <printOptions horizontalCentered="1"/>
  <pageMargins left="0.708661417322835" right="0.56" top="0.748031496062992" bottom="0.55" header="0.31496062992126" footer="0.31496062992126"/>
  <pageSetup paperSize="1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MARZO ORDINARIO</vt:lpstr>
      <vt:lpstr>TOTAL PAGADO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tecde</cp:lastModifiedBy>
  <dcterms:created xsi:type="dcterms:W3CDTF">2020-01-06T15:53:00Z</dcterms:created>
  <cp:lastPrinted>2025-04-02T19:16:00Z</cp:lastPrinted>
  <dcterms:modified xsi:type="dcterms:W3CDTF">2025-04-03T16:44:18Z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7C0B299D524E4D93AC43F4C2CEDEB4EB_12</vt:lpwstr>
  </property>
  <property fmtid="{D5CDD505-2E9C-101B-9397-08002B2CF9AE}" pid="3" name="KSOProductBuildVer">
    <vt:lpwstr>3082-12.2.0.20782</vt:lpwstr>
  </property>
</Properties>
</file>